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72.16.1.33\js\J-sales\各部署\インベントリー\900-チーム内共有\920-個人フォルダ\923-高橋\注文書_返却書_230224→230310→230314\"/>
    </mc:Choice>
  </mc:AlternateContent>
  <bookViews>
    <workbookView xWindow="0" yWindow="0" windowWidth="23040" windowHeight="9090" tabRatio="713" firstSheet="1" activeTab="1"/>
  </bookViews>
  <sheets>
    <sheet name="商品マスタ" sheetId="45" state="hidden" r:id="rId1"/>
    <sheet name="カタログ№ " sheetId="46" r:id="rId2"/>
    <sheet name="一覧（新品番）" sheetId="47" r:id="rId3"/>
    <sheet name="メインレア" sheetId="52" state="hidden" r:id="rId4"/>
  </sheets>
  <definedNames>
    <definedName name="_xlnm._FilterDatabase" localSheetId="1" hidden="1">'カタログ№ '!$A$21:$I$42</definedName>
    <definedName name="_xlnm._FilterDatabase" localSheetId="3" hidden="1">メインレア!$A$1:$B$1093</definedName>
    <definedName name="_xlnm._FilterDatabase" localSheetId="2" hidden="1">'一覧（新品番）'!$A$21:$J$1055</definedName>
    <definedName name="_xlnm._FilterDatabase" localSheetId="0" hidden="1">商品マスタ!$A$1:$F$1033</definedName>
    <definedName name="Agosal">#REF!</definedName>
    <definedName name="ASAHI_Caravel">#REF!</definedName>
    <definedName name="ASAHI_DOUVAN_Kamui">#REF!</definedName>
    <definedName name="ASAHI_RG3">#REF!</definedName>
    <definedName name="ASAHICHIKAI">#REF!</definedName>
    <definedName name="ASAHICHIKAI_315_EXC">#REF!</definedName>
    <definedName name="ASAHICHIKAI_black">#REF!</definedName>
    <definedName name="ASAHICHIKAI_black_18">#REF!</definedName>
    <definedName name="ASAHICHIKAI_V">#REF!</definedName>
    <definedName name="ASAHIDOUVAN">#REF!</definedName>
    <definedName name="ASAHIEXTENSION_NV">#REF!</definedName>
    <definedName name="ASAHIFUBUKI_4.2Fr">#REF!</definedName>
    <definedName name="ASAHIFUBUKI_6Fr">#REF!</definedName>
    <definedName name="ASAHIFUBUKI_7Fr">#REF!</definedName>
    <definedName name="ASAHIFUBUKI_8Fr">#REF!</definedName>
    <definedName name="ASAHIFUBUKI_HARD">#REF!</definedName>
    <definedName name="ASAHIFUBUKI_HARD_Kit">#REF!</definedName>
    <definedName name="ASAHIFUBUKI_Kit_4Fr">#REF!</definedName>
    <definedName name="ASAHIFUBUKI_Kit_5Fr">#REF!</definedName>
    <definedName name="ASAHIFUBUKI_Kit_6Fr">#REF!</definedName>
    <definedName name="ASAHIGaia">#REF!</definedName>
    <definedName name="ASAHIMeister">#REF!</definedName>
    <definedName name="ASAHITellus">#REF!</definedName>
    <definedName name="ASAHITellus_C3">#REF!</definedName>
    <definedName name="ASAHIVeloute">#REF!</definedName>
    <definedName name="ASAHIVeloute_C3">#REF!</definedName>
    <definedName name="ASAHIZenyte6Fr">#REF!</definedName>
    <definedName name="Aｼｰﾙﾄﾞ">#REF!</definedName>
    <definedName name="BEGIN">#REF!</definedName>
    <definedName name="BEGINPlus">#REF!</definedName>
    <definedName name="Conquest">#REF!</definedName>
    <definedName name="Corsair">#REF!</definedName>
    <definedName name="CorsairPV">#REF!</definedName>
    <definedName name="CV">#REF!</definedName>
    <definedName name="Decillion">#REF!</definedName>
    <definedName name="DilatorZM">#REF!</definedName>
    <definedName name="DOUVAN_Kamui_15mm">#REF!</definedName>
    <definedName name="DOUVAN_Kamui_20mm">#REF!</definedName>
    <definedName name="DOUVAN_Kamui_9mm">#REF!</definedName>
    <definedName name="Extension165">#REF!</definedName>
    <definedName name="Fielder">#REF!</definedName>
    <definedName name="GrandSlam">#REF!</definedName>
    <definedName name="Hyperion_6F">#REF!</definedName>
    <definedName name="Hyperion_7F">#REF!</definedName>
    <definedName name="Hyperion_8F">#REF!</definedName>
    <definedName name="Intermediate">#REF!</definedName>
    <definedName name="IVR">#REF!</definedName>
    <definedName name="KUNAI">#REF!</definedName>
    <definedName name="KUNAI_13mm">#REF!</definedName>
    <definedName name="KUNAI_8mm">#REF!</definedName>
    <definedName name="Light">#REF!</definedName>
    <definedName name="LOGWIREⅡ">#REF!</definedName>
    <definedName name="MarkerPro">#REF!</definedName>
    <definedName name="MarkerX">#REF!</definedName>
    <definedName name="Masters">#REF!</definedName>
    <definedName name="MastersHF">#REF!</definedName>
    <definedName name="MastersHF_Kit">#REF!</definedName>
    <definedName name="MastersPARKWAY">#REF!</definedName>
    <definedName name="MastersPARKWAYC3">#REF!</definedName>
    <definedName name="MastersPARKWAYC3SOFT">#REF!</definedName>
    <definedName name="MastersPARKWAYSOFT">#REF!</definedName>
    <definedName name="Miracle">#REF!</definedName>
    <definedName name="Neuro">#REF!</definedName>
    <definedName name="_xlnm.Print_Area" localSheetId="1">'カタログ№ '!$A$1:$I$42</definedName>
    <definedName name="_xlnm.Print_Area" localSheetId="2">'一覧（新品番）'!$A$1:$I$1055</definedName>
    <definedName name="_xlnm.Print_Titles" localSheetId="2">'一覧（新品番）'!$21:$21</definedName>
    <definedName name="PV">#REF!</definedName>
    <definedName name="Rinato">#REF!</definedName>
    <definedName name="Route">#REF!</definedName>
    <definedName name="SheathLess6Fr">#REF!</definedName>
    <definedName name="SheathLess7Fr">#REF!</definedName>
    <definedName name="SheathLess7FrSH">#REF!</definedName>
    <definedName name="SheathLess8Fr">#REF!</definedName>
    <definedName name="SheathlessNV">#REF!</definedName>
    <definedName name="SheathLessPV4Fr">#REF!</definedName>
    <definedName name="SheathLessPV5Fr">#REF!</definedName>
    <definedName name="SheathLessPV6Fr">#REF!</definedName>
    <definedName name="SION">#REF!</definedName>
    <definedName name="Soft">#REF!</definedName>
    <definedName name="Soutenir">#REF!</definedName>
    <definedName name="SoutenirNV">#REF!</definedName>
    <definedName name="SUOH">#REF!</definedName>
    <definedName name="TORNUS">#REF!</definedName>
    <definedName name="TORNUSPV">#REF!</definedName>
    <definedName name="ULTIMATEbros3">#REF!</definedName>
    <definedName name="XTreme">#REF!</definedName>
    <definedName name="XTremePV">#REF!</definedName>
    <definedName name="ZeroclearPro">#REF!</definedName>
    <definedName name="ｽｰﾃﾆｰﾙCV">#REF!</definedName>
    <definedName name="ﾒﾀﾙﾁｯﾌﾟ">#REF!</definedName>
    <definedName name="製品名">#REF!</definedName>
  </definedNames>
  <calcPr calcId="162913"/>
</workbook>
</file>

<file path=xl/calcChain.xml><?xml version="1.0" encoding="utf-8"?>
<calcChain xmlns="http://schemas.openxmlformats.org/spreadsheetml/2006/main">
  <c r="J815" i="47" l="1"/>
  <c r="G1055" i="47" l="1"/>
  <c r="J847" i="47"/>
  <c r="J1054" i="47" l="1"/>
  <c r="J23" i="46" l="1"/>
  <c r="J24" i="46"/>
  <c r="J25" i="46"/>
  <c r="J26" i="46"/>
  <c r="J27" i="46"/>
  <c r="J28" i="46"/>
  <c r="J29" i="46"/>
  <c r="J30" i="46"/>
  <c r="J31" i="46"/>
  <c r="J32" i="46"/>
  <c r="J33" i="46"/>
  <c r="J34" i="46"/>
  <c r="J35" i="46"/>
  <c r="J36" i="46"/>
  <c r="J37" i="46"/>
  <c r="J38" i="46"/>
  <c r="J39" i="46"/>
  <c r="J40" i="46"/>
  <c r="J41" i="46"/>
  <c r="J22" i="46"/>
  <c r="J22" i="47"/>
  <c r="J23" i="47"/>
  <c r="J24" i="47"/>
  <c r="J25" i="47"/>
  <c r="J26" i="47"/>
  <c r="J27" i="47"/>
  <c r="J28" i="47"/>
  <c r="J29" i="47"/>
  <c r="J30" i="47"/>
  <c r="J31" i="47"/>
  <c r="J32" i="47"/>
  <c r="J33" i="47"/>
  <c r="J34" i="47"/>
  <c r="J35" i="47"/>
  <c r="J36" i="47"/>
  <c r="J37" i="47"/>
  <c r="J38" i="47"/>
  <c r="J39" i="47"/>
  <c r="J40" i="47"/>
  <c r="J41" i="47"/>
  <c r="J42" i="47"/>
  <c r="J43" i="47"/>
  <c r="J44" i="47"/>
  <c r="J45" i="47"/>
  <c r="J46" i="47"/>
  <c r="J47" i="47"/>
  <c r="J48" i="47"/>
  <c r="J49" i="47"/>
  <c r="J50" i="47"/>
  <c r="J51" i="47"/>
  <c r="J52" i="47"/>
  <c r="J53" i="47"/>
  <c r="J54" i="47"/>
  <c r="J55" i="47"/>
  <c r="J56" i="47"/>
  <c r="J57" i="47"/>
  <c r="J58" i="47"/>
  <c r="J59" i="47"/>
  <c r="J60" i="47"/>
  <c r="J61" i="47"/>
  <c r="J62" i="47"/>
  <c r="J63" i="47"/>
  <c r="J64" i="47"/>
  <c r="J65" i="47"/>
  <c r="J66" i="47"/>
  <c r="J67" i="47"/>
  <c r="J68" i="47"/>
  <c r="J69" i="47"/>
  <c r="J70" i="47"/>
  <c r="J71" i="47"/>
  <c r="J72" i="47"/>
  <c r="J73" i="47"/>
  <c r="J74" i="47"/>
  <c r="J75" i="47"/>
  <c r="J76" i="47"/>
  <c r="J77" i="47"/>
  <c r="J78" i="47"/>
  <c r="J79" i="47"/>
  <c r="J80" i="47"/>
  <c r="J81" i="47"/>
  <c r="J82" i="47"/>
  <c r="J83" i="47"/>
  <c r="J84" i="47"/>
  <c r="J85" i="47"/>
  <c r="J86" i="47"/>
  <c r="J87" i="47"/>
  <c r="J88" i="47"/>
  <c r="J89" i="47"/>
  <c r="J90" i="47"/>
  <c r="J91" i="47"/>
  <c r="J92" i="47"/>
  <c r="J93" i="47"/>
  <c r="J94" i="47"/>
  <c r="J95" i="47"/>
  <c r="J96" i="47"/>
  <c r="J97" i="47"/>
  <c r="J98" i="47"/>
  <c r="J99" i="47"/>
  <c r="J100" i="47"/>
  <c r="J101" i="47"/>
  <c r="J102" i="47"/>
  <c r="J103" i="47"/>
  <c r="J104" i="47"/>
  <c r="J105" i="47"/>
  <c r="J106" i="47"/>
  <c r="J107" i="47"/>
  <c r="J108" i="47"/>
  <c r="J109" i="47"/>
  <c r="J110" i="47"/>
  <c r="J111" i="47"/>
  <c r="J112" i="47"/>
  <c r="J113" i="47"/>
  <c r="J114" i="47"/>
  <c r="J115" i="47"/>
  <c r="J116" i="47"/>
  <c r="J117" i="47"/>
  <c r="J118" i="47"/>
  <c r="J119" i="47"/>
  <c r="J120" i="47"/>
  <c r="J121" i="47"/>
  <c r="J122" i="47"/>
  <c r="J123" i="47"/>
  <c r="J124" i="47"/>
  <c r="J125" i="47"/>
  <c r="J126" i="47"/>
  <c r="J127" i="47"/>
  <c r="J128" i="47"/>
  <c r="J129" i="47"/>
  <c r="J130" i="47"/>
  <c r="J131" i="47"/>
  <c r="J132" i="47"/>
  <c r="J133" i="47"/>
  <c r="J134" i="47"/>
  <c r="J135" i="47"/>
  <c r="J136" i="47"/>
  <c r="J137" i="47"/>
  <c r="J138" i="47"/>
  <c r="J139" i="47"/>
  <c r="J140" i="47"/>
  <c r="J141" i="47"/>
  <c r="J142" i="47"/>
  <c r="J143" i="47"/>
  <c r="J144" i="47"/>
  <c r="J145" i="47"/>
  <c r="J146" i="47"/>
  <c r="J147" i="47"/>
  <c r="J148" i="47"/>
  <c r="J149" i="47"/>
  <c r="J150" i="47"/>
  <c r="J151" i="47"/>
  <c r="J152" i="47"/>
  <c r="J153" i="47"/>
  <c r="J154" i="47"/>
  <c r="J155" i="47"/>
  <c r="J156" i="47"/>
  <c r="J157" i="47"/>
  <c r="J158" i="47"/>
  <c r="J159" i="47"/>
  <c r="J160" i="47"/>
  <c r="J161" i="47"/>
  <c r="J162" i="47"/>
  <c r="J163" i="47"/>
  <c r="J164" i="47"/>
  <c r="J165" i="47"/>
  <c r="J166" i="47"/>
  <c r="J167" i="47"/>
  <c r="J168" i="47"/>
  <c r="J169" i="47"/>
  <c r="J170" i="47"/>
  <c r="J171" i="47"/>
  <c r="J172" i="47"/>
  <c r="J173" i="47"/>
  <c r="J174" i="47"/>
  <c r="J175" i="47"/>
  <c r="J176" i="47"/>
  <c r="J177" i="47"/>
  <c r="J178" i="47"/>
  <c r="J179" i="47"/>
  <c r="J180" i="47"/>
  <c r="J181" i="47"/>
  <c r="J182" i="47"/>
  <c r="J183" i="47"/>
  <c r="J184" i="47"/>
  <c r="J185" i="47"/>
  <c r="J186" i="47"/>
  <c r="J187" i="47"/>
  <c r="J188" i="47"/>
  <c r="J189" i="47"/>
  <c r="J190" i="47"/>
  <c r="J191" i="47"/>
  <c r="J192" i="47"/>
  <c r="J193" i="47"/>
  <c r="J194" i="47"/>
  <c r="J195" i="47"/>
  <c r="J196" i="47"/>
  <c r="J197" i="47"/>
  <c r="J198" i="47"/>
  <c r="J199" i="47"/>
  <c r="J200" i="47"/>
  <c r="J201" i="47"/>
  <c r="J202" i="47"/>
  <c r="J203" i="47"/>
  <c r="J204" i="47"/>
  <c r="J205" i="47"/>
  <c r="J206" i="47"/>
  <c r="J207" i="47"/>
  <c r="J208" i="47"/>
  <c r="J209" i="47"/>
  <c r="J210" i="47"/>
  <c r="J211" i="47"/>
  <c r="J212" i="47"/>
  <c r="J213" i="47"/>
  <c r="J214" i="47"/>
  <c r="J215" i="47"/>
  <c r="J216" i="47"/>
  <c r="J217" i="47"/>
  <c r="J218" i="47"/>
  <c r="J219" i="47"/>
  <c r="J220" i="47"/>
  <c r="J221" i="47"/>
  <c r="J222" i="47"/>
  <c r="J223" i="47"/>
  <c r="J224" i="47"/>
  <c r="J225" i="47"/>
  <c r="J226" i="47"/>
  <c r="J227" i="47"/>
  <c r="J228" i="47"/>
  <c r="J229" i="47"/>
  <c r="J230" i="47"/>
  <c r="J231" i="47"/>
  <c r="J232" i="47"/>
  <c r="J233" i="47"/>
  <c r="J234" i="47"/>
  <c r="J235" i="47"/>
  <c r="J236" i="47"/>
  <c r="J237" i="47"/>
  <c r="J238" i="47"/>
  <c r="J239" i="47"/>
  <c r="J240" i="47"/>
  <c r="J241" i="47"/>
  <c r="J242" i="47"/>
  <c r="J243" i="47"/>
  <c r="J244" i="47"/>
  <c r="J245" i="47"/>
  <c r="J246" i="47"/>
  <c r="J247" i="47"/>
  <c r="J248" i="47"/>
  <c r="J249" i="47"/>
  <c r="J250" i="47"/>
  <c r="J251" i="47"/>
  <c r="J252" i="47"/>
  <c r="J253" i="47"/>
  <c r="J254" i="47"/>
  <c r="J255" i="47"/>
  <c r="J256" i="47"/>
  <c r="J257" i="47"/>
  <c r="J258" i="47"/>
  <c r="J259" i="47"/>
  <c r="J260" i="47"/>
  <c r="J261" i="47"/>
  <c r="J262" i="47"/>
  <c r="J263" i="47"/>
  <c r="J264" i="47"/>
  <c r="J265" i="47"/>
  <c r="J266" i="47"/>
  <c r="J267" i="47"/>
  <c r="J268" i="47"/>
  <c r="J269" i="47"/>
  <c r="J270" i="47"/>
  <c r="J271" i="47"/>
  <c r="J272" i="47"/>
  <c r="J273" i="47"/>
  <c r="J274" i="47"/>
  <c r="J275" i="47"/>
  <c r="J276" i="47"/>
  <c r="J277" i="47"/>
  <c r="J278" i="47"/>
  <c r="J279" i="47"/>
  <c r="J280" i="47"/>
  <c r="J281" i="47"/>
  <c r="J282" i="47"/>
  <c r="J283" i="47"/>
  <c r="J284" i="47"/>
  <c r="J285" i="47"/>
  <c r="J286" i="47"/>
  <c r="J287" i="47"/>
  <c r="J288" i="47"/>
  <c r="J289" i="47"/>
  <c r="J290" i="47"/>
  <c r="J291" i="47"/>
  <c r="J292" i="47"/>
  <c r="J293" i="47"/>
  <c r="J294" i="47"/>
  <c r="J295" i="47"/>
  <c r="J296" i="47"/>
  <c r="J297" i="47"/>
  <c r="J298" i="47"/>
  <c r="J299" i="47"/>
  <c r="J300" i="47"/>
  <c r="J301" i="47"/>
  <c r="J302" i="47"/>
  <c r="J303" i="47"/>
  <c r="J304" i="47"/>
  <c r="J305" i="47"/>
  <c r="J306" i="47"/>
  <c r="J307" i="47"/>
  <c r="J308" i="47"/>
  <c r="J309" i="47"/>
  <c r="J310" i="47"/>
  <c r="J311" i="47"/>
  <c r="J312" i="47"/>
  <c r="J313" i="47"/>
  <c r="J314" i="47"/>
  <c r="J315" i="47"/>
  <c r="J316" i="47"/>
  <c r="J317" i="47"/>
  <c r="J318" i="47"/>
  <c r="J319" i="47"/>
  <c r="J320" i="47"/>
  <c r="J321" i="47"/>
  <c r="J322" i="47"/>
  <c r="J323" i="47"/>
  <c r="J324" i="47"/>
  <c r="J325" i="47"/>
  <c r="J326" i="47"/>
  <c r="J327" i="47"/>
  <c r="J328" i="47"/>
  <c r="J329" i="47"/>
  <c r="J330" i="47"/>
  <c r="J331" i="47"/>
  <c r="J332" i="47"/>
  <c r="J333" i="47"/>
  <c r="J334" i="47"/>
  <c r="J335" i="47"/>
  <c r="J336" i="47"/>
  <c r="J337" i="47"/>
  <c r="J338" i="47"/>
  <c r="J339" i="47"/>
  <c r="J340" i="47"/>
  <c r="J341" i="47"/>
  <c r="J342" i="47"/>
  <c r="J343" i="47"/>
  <c r="J344" i="47"/>
  <c r="J345" i="47"/>
  <c r="J346" i="47"/>
  <c r="J347" i="47"/>
  <c r="J348" i="47"/>
  <c r="J349" i="47"/>
  <c r="J350" i="47"/>
  <c r="J351" i="47"/>
  <c r="J352" i="47"/>
  <c r="J353" i="47"/>
  <c r="J354" i="47"/>
  <c r="J355" i="47"/>
  <c r="J356" i="47"/>
  <c r="J357" i="47"/>
  <c r="J358" i="47"/>
  <c r="J359" i="47"/>
  <c r="J360" i="47"/>
  <c r="J361" i="47"/>
  <c r="J362" i="47"/>
  <c r="J363" i="47"/>
  <c r="J364" i="47"/>
  <c r="J365" i="47"/>
  <c r="J366" i="47"/>
  <c r="J367" i="47"/>
  <c r="J368" i="47"/>
  <c r="J369" i="47"/>
  <c r="J370" i="47"/>
  <c r="J371" i="47"/>
  <c r="J372" i="47"/>
  <c r="J373" i="47"/>
  <c r="J374" i="47"/>
  <c r="J375" i="47"/>
  <c r="J376" i="47"/>
  <c r="J377" i="47"/>
  <c r="J378" i="47"/>
  <c r="J379" i="47"/>
  <c r="J380" i="47"/>
  <c r="J381" i="47"/>
  <c r="J382" i="47"/>
  <c r="J383" i="47"/>
  <c r="J384" i="47"/>
  <c r="J385" i="47"/>
  <c r="J386" i="47"/>
  <c r="J387" i="47"/>
  <c r="J388" i="47"/>
  <c r="J389" i="47"/>
  <c r="J390" i="47"/>
  <c r="J391" i="47"/>
  <c r="J392" i="47"/>
  <c r="J393" i="47"/>
  <c r="J394" i="47"/>
  <c r="J395" i="47"/>
  <c r="J396" i="47"/>
  <c r="J397" i="47"/>
  <c r="J398" i="47"/>
  <c r="J399" i="47"/>
  <c r="J400" i="47"/>
  <c r="J401" i="47"/>
  <c r="J402" i="47"/>
  <c r="J403" i="47"/>
  <c r="J404" i="47"/>
  <c r="J405" i="47"/>
  <c r="J406" i="47"/>
  <c r="J407" i="47"/>
  <c r="J408" i="47"/>
  <c r="J409" i="47"/>
  <c r="J410" i="47"/>
  <c r="J411" i="47"/>
  <c r="J412" i="47"/>
  <c r="J413" i="47"/>
  <c r="J414" i="47"/>
  <c r="J415" i="47"/>
  <c r="J416" i="47"/>
  <c r="J417" i="47"/>
  <c r="J418" i="47"/>
  <c r="J419" i="47"/>
  <c r="J420" i="47"/>
  <c r="J421" i="47"/>
  <c r="J422" i="47"/>
  <c r="J423" i="47"/>
  <c r="J424" i="47"/>
  <c r="J425" i="47"/>
  <c r="J426" i="47"/>
  <c r="J427" i="47"/>
  <c r="J428" i="47"/>
  <c r="J429" i="47"/>
  <c r="J430" i="47"/>
  <c r="J431" i="47"/>
  <c r="J432" i="47"/>
  <c r="J433" i="47"/>
  <c r="J434" i="47"/>
  <c r="J435" i="47"/>
  <c r="J436" i="47"/>
  <c r="J437" i="47"/>
  <c r="J438" i="47"/>
  <c r="J439" i="47"/>
  <c r="J440" i="47"/>
  <c r="J441" i="47"/>
  <c r="J442" i="47"/>
  <c r="J443" i="47"/>
  <c r="J444" i="47"/>
  <c r="J445" i="47"/>
  <c r="J446" i="47"/>
  <c r="J447" i="47"/>
  <c r="J448" i="47"/>
  <c r="J449" i="47"/>
  <c r="J450" i="47"/>
  <c r="J451" i="47"/>
  <c r="J452" i="47"/>
  <c r="J453" i="47"/>
  <c r="J454" i="47"/>
  <c r="J455" i="47"/>
  <c r="J456" i="47"/>
  <c r="J457" i="47"/>
  <c r="J458" i="47"/>
  <c r="J459" i="47"/>
  <c r="J460" i="47"/>
  <c r="J461" i="47"/>
  <c r="J462" i="47"/>
  <c r="J463" i="47"/>
  <c r="J464" i="47"/>
  <c r="J465" i="47"/>
  <c r="J466" i="47"/>
  <c r="J467" i="47"/>
  <c r="J468" i="47"/>
  <c r="J469" i="47"/>
  <c r="J470" i="47"/>
  <c r="J471" i="47"/>
  <c r="J472" i="47"/>
  <c r="J473" i="47"/>
  <c r="J474" i="47"/>
  <c r="J475" i="47"/>
  <c r="J476" i="47"/>
  <c r="J477" i="47"/>
  <c r="J478" i="47"/>
  <c r="J479" i="47"/>
  <c r="J480" i="47"/>
  <c r="J481" i="47"/>
  <c r="J482" i="47"/>
  <c r="J483" i="47"/>
  <c r="J484" i="47"/>
  <c r="J485" i="47"/>
  <c r="J486" i="47"/>
  <c r="J487" i="47"/>
  <c r="J488" i="47"/>
  <c r="J489" i="47"/>
  <c r="J490" i="47"/>
  <c r="J491" i="47"/>
  <c r="J492" i="47"/>
  <c r="J493" i="47"/>
  <c r="J494" i="47"/>
  <c r="J495" i="47"/>
  <c r="J496" i="47"/>
  <c r="J497" i="47"/>
  <c r="J498" i="47"/>
  <c r="J499" i="47"/>
  <c r="J500" i="47"/>
  <c r="J501" i="47"/>
  <c r="J502" i="47"/>
  <c r="J503" i="47"/>
  <c r="J504" i="47"/>
  <c r="J505" i="47"/>
  <c r="J506" i="47"/>
  <c r="J507" i="47"/>
  <c r="J508" i="47"/>
  <c r="J509" i="47"/>
  <c r="J510" i="47"/>
  <c r="J511" i="47"/>
  <c r="J512" i="47"/>
  <c r="J513" i="47"/>
  <c r="J514" i="47"/>
  <c r="J515" i="47"/>
  <c r="J516" i="47"/>
  <c r="J517" i="47"/>
  <c r="J518" i="47"/>
  <c r="J519" i="47"/>
  <c r="J520" i="47"/>
  <c r="J521" i="47"/>
  <c r="J522" i="47"/>
  <c r="J523" i="47"/>
  <c r="J524" i="47"/>
  <c r="J525" i="47"/>
  <c r="J526" i="47"/>
  <c r="J527" i="47"/>
  <c r="J528" i="47"/>
  <c r="J529" i="47"/>
  <c r="J530" i="47"/>
  <c r="J531" i="47"/>
  <c r="J532" i="47"/>
  <c r="J533" i="47"/>
  <c r="J534" i="47"/>
  <c r="J535" i="47"/>
  <c r="J536" i="47"/>
  <c r="J537" i="47"/>
  <c r="J538" i="47"/>
  <c r="J539" i="47"/>
  <c r="J540" i="47"/>
  <c r="J541" i="47"/>
  <c r="J542" i="47"/>
  <c r="J543" i="47"/>
  <c r="J544" i="47"/>
  <c r="J545" i="47"/>
  <c r="J546" i="47"/>
  <c r="J547" i="47"/>
  <c r="J548" i="47"/>
  <c r="J549" i="47"/>
  <c r="J550" i="47"/>
  <c r="J551" i="47"/>
  <c r="J552" i="47"/>
  <c r="J553" i="47"/>
  <c r="J554" i="47"/>
  <c r="J555" i="47"/>
  <c r="J556" i="47"/>
  <c r="J557" i="47"/>
  <c r="J558" i="47"/>
  <c r="J559" i="47"/>
  <c r="J560" i="47"/>
  <c r="J561" i="47"/>
  <c r="J562" i="47"/>
  <c r="J563" i="47"/>
  <c r="J564" i="47"/>
  <c r="J565" i="47"/>
  <c r="J566" i="47"/>
  <c r="J567" i="47"/>
  <c r="J568" i="47"/>
  <c r="J569" i="47"/>
  <c r="J570" i="47"/>
  <c r="J571" i="47"/>
  <c r="J572" i="47"/>
  <c r="J573" i="47"/>
  <c r="J574" i="47"/>
  <c r="J575" i="47"/>
  <c r="J576" i="47"/>
  <c r="J577" i="47"/>
  <c r="J578" i="47"/>
  <c r="J579" i="47"/>
  <c r="J580" i="47"/>
  <c r="J581" i="47"/>
  <c r="J582" i="47"/>
  <c r="J583" i="47"/>
  <c r="J584" i="47"/>
  <c r="J585" i="47"/>
  <c r="J586" i="47"/>
  <c r="J587" i="47"/>
  <c r="J588" i="47"/>
  <c r="J589" i="47"/>
  <c r="J590" i="47"/>
  <c r="J591" i="47"/>
  <c r="J592" i="47"/>
  <c r="J593" i="47"/>
  <c r="J594" i="47"/>
  <c r="J595" i="47"/>
  <c r="J596" i="47"/>
  <c r="J597" i="47"/>
  <c r="J598" i="47"/>
  <c r="J599" i="47"/>
  <c r="J600" i="47"/>
  <c r="J601" i="47"/>
  <c r="J602" i="47"/>
  <c r="J603" i="47"/>
  <c r="J604" i="47"/>
  <c r="J605" i="47"/>
  <c r="J606" i="47"/>
  <c r="J607" i="47"/>
  <c r="J608" i="47"/>
  <c r="J609" i="47"/>
  <c r="J610" i="47"/>
  <c r="J611" i="47"/>
  <c r="J612" i="47"/>
  <c r="J613" i="47"/>
  <c r="J614" i="47"/>
  <c r="J615" i="47"/>
  <c r="J616" i="47"/>
  <c r="J617" i="47"/>
  <c r="J618" i="47"/>
  <c r="J619" i="47"/>
  <c r="J620" i="47"/>
  <c r="J621" i="47"/>
  <c r="J622" i="47"/>
  <c r="J623" i="47"/>
  <c r="J624" i="47"/>
  <c r="J625" i="47"/>
  <c r="J626" i="47"/>
  <c r="J627" i="47"/>
  <c r="J628" i="47"/>
  <c r="J629" i="47"/>
  <c r="J630" i="47"/>
  <c r="J631" i="47"/>
  <c r="J632" i="47"/>
  <c r="J633" i="47"/>
  <c r="J634" i="47"/>
  <c r="J635" i="47"/>
  <c r="J636" i="47"/>
  <c r="J637" i="47"/>
  <c r="J638" i="47"/>
  <c r="J639" i="47"/>
  <c r="J640" i="47"/>
  <c r="J641" i="47"/>
  <c r="J642" i="47"/>
  <c r="J643" i="47"/>
  <c r="J644" i="47"/>
  <c r="J645" i="47"/>
  <c r="J646" i="47"/>
  <c r="J647" i="47"/>
  <c r="J648" i="47"/>
  <c r="J649" i="47"/>
  <c r="J650" i="47"/>
  <c r="J651" i="47"/>
  <c r="J652" i="47"/>
  <c r="J653" i="47"/>
  <c r="J654" i="47"/>
  <c r="J655" i="47"/>
  <c r="J656" i="47"/>
  <c r="J657" i="47"/>
  <c r="J658" i="47"/>
  <c r="J659" i="47"/>
  <c r="J660" i="47"/>
  <c r="J661" i="47"/>
  <c r="J662" i="47"/>
  <c r="J663" i="47"/>
  <c r="J664" i="47"/>
  <c r="J665" i="47"/>
  <c r="J666" i="47"/>
  <c r="J667" i="47"/>
  <c r="J668" i="47"/>
  <c r="J669" i="47"/>
  <c r="J670" i="47"/>
  <c r="J671" i="47"/>
  <c r="J672" i="47"/>
  <c r="J673" i="47"/>
  <c r="J674" i="47"/>
  <c r="J675" i="47"/>
  <c r="J676" i="47"/>
  <c r="J677" i="47"/>
  <c r="J678" i="47"/>
  <c r="J679" i="47"/>
  <c r="J680" i="47"/>
  <c r="J681" i="47"/>
  <c r="J682" i="47"/>
  <c r="J683" i="47"/>
  <c r="J684" i="47"/>
  <c r="J685" i="47"/>
  <c r="J686" i="47"/>
  <c r="J687" i="47"/>
  <c r="J688" i="47"/>
  <c r="J689" i="47"/>
  <c r="J690" i="47"/>
  <c r="J691" i="47"/>
  <c r="J692" i="47"/>
  <c r="J693" i="47"/>
  <c r="J694" i="47"/>
  <c r="J695" i="47"/>
  <c r="J696" i="47"/>
  <c r="J697" i="47"/>
  <c r="J698" i="47"/>
  <c r="J699" i="47"/>
  <c r="J700" i="47"/>
  <c r="J701" i="47"/>
  <c r="J702" i="47"/>
  <c r="J703" i="47"/>
  <c r="J704" i="47"/>
  <c r="J705" i="47"/>
  <c r="J706" i="47"/>
  <c r="J707" i="47"/>
  <c r="J708" i="47"/>
  <c r="J709" i="47"/>
  <c r="J710" i="47"/>
  <c r="J711" i="47"/>
  <c r="J712" i="47"/>
  <c r="J713" i="47"/>
  <c r="J714" i="47"/>
  <c r="J715" i="47"/>
  <c r="J716" i="47"/>
  <c r="J717" i="47"/>
  <c r="J718" i="47"/>
  <c r="J719" i="47"/>
  <c r="J720" i="47"/>
  <c r="J721" i="47"/>
  <c r="J722" i="47"/>
  <c r="J723" i="47"/>
  <c r="J724" i="47"/>
  <c r="J725" i="47"/>
  <c r="J726" i="47"/>
  <c r="J727" i="47"/>
  <c r="J728" i="47"/>
  <c r="J729" i="47"/>
  <c r="J730" i="47"/>
  <c r="J731" i="47"/>
  <c r="J732" i="47"/>
  <c r="J733" i="47"/>
  <c r="J734" i="47"/>
  <c r="J735" i="47"/>
  <c r="J736" i="47"/>
  <c r="J737" i="47"/>
  <c r="J738" i="47"/>
  <c r="J739" i="47"/>
  <c r="J740" i="47"/>
  <c r="J741" i="47"/>
  <c r="J742" i="47"/>
  <c r="J743" i="47"/>
  <c r="J744" i="47"/>
  <c r="J745" i="47"/>
  <c r="J746" i="47"/>
  <c r="J747" i="47"/>
  <c r="J748" i="47"/>
  <c r="J749" i="47"/>
  <c r="J750" i="47"/>
  <c r="J751" i="47"/>
  <c r="J752" i="47"/>
  <c r="J753" i="47"/>
  <c r="J754" i="47"/>
  <c r="J755" i="47"/>
  <c r="J756" i="47"/>
  <c r="J757" i="47"/>
  <c r="J758" i="47"/>
  <c r="J759" i="47"/>
  <c r="J760" i="47"/>
  <c r="J761" i="47"/>
  <c r="J762" i="47"/>
  <c r="J763" i="47"/>
  <c r="J764" i="47"/>
  <c r="J765" i="47"/>
  <c r="J766" i="47"/>
  <c r="J767" i="47"/>
  <c r="J768" i="47"/>
  <c r="J769" i="47"/>
  <c r="J770" i="47"/>
  <c r="J771" i="47"/>
  <c r="J772" i="47"/>
  <c r="J773" i="47"/>
  <c r="J774" i="47"/>
  <c r="J775" i="47"/>
  <c r="J776" i="47"/>
  <c r="J777" i="47"/>
  <c r="J778" i="47"/>
  <c r="J779" i="47"/>
  <c r="J780" i="47"/>
  <c r="J781" i="47"/>
  <c r="J782" i="47"/>
  <c r="J783" i="47"/>
  <c r="J784" i="47"/>
  <c r="J785" i="47"/>
  <c r="J786" i="47"/>
  <c r="J787" i="47"/>
  <c r="J788" i="47"/>
  <c r="J789" i="47"/>
  <c r="J790" i="47"/>
  <c r="J791" i="47"/>
  <c r="J792" i="47"/>
  <c r="J793" i="47"/>
  <c r="J794" i="47"/>
  <c r="J795" i="47"/>
  <c r="J796" i="47"/>
  <c r="J797" i="47"/>
  <c r="J798" i="47"/>
  <c r="J799" i="47"/>
  <c r="J800" i="47"/>
  <c r="J801" i="47"/>
  <c r="J802" i="47"/>
  <c r="J803" i="47"/>
  <c r="J804" i="47"/>
  <c r="J805" i="47"/>
  <c r="J806" i="47"/>
  <c r="J807" i="47"/>
  <c r="J808" i="47"/>
  <c r="J809" i="47"/>
  <c r="J810" i="47"/>
  <c r="J811" i="47"/>
  <c r="J812" i="47"/>
  <c r="J813" i="47"/>
  <c r="J814" i="47"/>
  <c r="J816" i="47"/>
  <c r="J817" i="47"/>
  <c r="J818" i="47"/>
  <c r="J819" i="47"/>
  <c r="J820" i="47"/>
  <c r="J821" i="47"/>
  <c r="J822" i="47"/>
  <c r="J823" i="47"/>
  <c r="J824" i="47"/>
  <c r="J825" i="47"/>
  <c r="J826" i="47"/>
  <c r="J827" i="47"/>
  <c r="J828" i="47"/>
  <c r="J829" i="47"/>
  <c r="J830" i="47"/>
  <c r="J831" i="47"/>
  <c r="J832" i="47"/>
  <c r="J833" i="47"/>
  <c r="J834" i="47"/>
  <c r="J835" i="47"/>
  <c r="J836" i="47"/>
  <c r="J837" i="47"/>
  <c r="J838" i="47"/>
  <c r="J839" i="47"/>
  <c r="J840" i="47"/>
  <c r="J841" i="47"/>
  <c r="J842" i="47"/>
  <c r="J843" i="47"/>
  <c r="J844" i="47"/>
  <c r="J845" i="47"/>
  <c r="J846" i="47"/>
  <c r="J848" i="47"/>
  <c r="J849" i="47"/>
  <c r="J850" i="47"/>
  <c r="J851" i="47"/>
  <c r="J852" i="47"/>
  <c r="J853" i="47"/>
  <c r="J854" i="47"/>
  <c r="J855" i="47"/>
  <c r="J856" i="47"/>
  <c r="J857" i="47"/>
  <c r="J858" i="47"/>
  <c r="J859" i="47"/>
  <c r="J860" i="47"/>
  <c r="J861" i="47"/>
  <c r="J862" i="47"/>
  <c r="J863" i="47"/>
  <c r="J864" i="47"/>
  <c r="J865" i="47"/>
  <c r="J866" i="47"/>
  <c r="J867" i="47"/>
  <c r="J868" i="47"/>
  <c r="J869" i="47"/>
  <c r="J870" i="47"/>
  <c r="J871" i="47"/>
  <c r="J872" i="47"/>
  <c r="J873" i="47"/>
  <c r="J874" i="47"/>
  <c r="J875" i="47"/>
  <c r="J876" i="47"/>
  <c r="J877" i="47"/>
  <c r="J878" i="47"/>
  <c r="J879" i="47"/>
  <c r="J880" i="47"/>
  <c r="J881" i="47"/>
  <c r="J882" i="47"/>
  <c r="J883" i="47"/>
  <c r="J884" i="47"/>
  <c r="J885" i="47"/>
  <c r="J886" i="47"/>
  <c r="J887" i="47"/>
  <c r="J888" i="47"/>
  <c r="J889" i="47"/>
  <c r="J890" i="47"/>
  <c r="J891" i="47"/>
  <c r="J892" i="47"/>
  <c r="J893" i="47"/>
  <c r="J894" i="47"/>
  <c r="J895" i="47"/>
  <c r="J896" i="47"/>
  <c r="J897" i="47"/>
  <c r="J898" i="47"/>
  <c r="J899" i="47"/>
  <c r="J900" i="47"/>
  <c r="J901" i="47"/>
  <c r="J902" i="47"/>
  <c r="J903" i="47"/>
  <c r="J904" i="47"/>
  <c r="J905" i="47"/>
  <c r="J906" i="47"/>
  <c r="J907" i="47"/>
  <c r="J908" i="47"/>
  <c r="J909" i="47"/>
  <c r="J910" i="47"/>
  <c r="J911" i="47"/>
  <c r="J912" i="47"/>
  <c r="J913" i="47"/>
  <c r="J914" i="47"/>
  <c r="J915" i="47"/>
  <c r="J916" i="47"/>
  <c r="J917" i="47"/>
  <c r="J918" i="47"/>
  <c r="J919" i="47"/>
  <c r="J920" i="47"/>
  <c r="J921" i="47"/>
  <c r="J922" i="47"/>
  <c r="J923" i="47"/>
  <c r="J924" i="47"/>
  <c r="J925" i="47"/>
  <c r="J926" i="47"/>
  <c r="J927" i="47"/>
  <c r="J928" i="47"/>
  <c r="J929" i="47"/>
  <c r="J930" i="47"/>
  <c r="J931" i="47"/>
  <c r="J932" i="47"/>
  <c r="J933" i="47"/>
  <c r="J934" i="47"/>
  <c r="J935" i="47"/>
  <c r="J936" i="47"/>
  <c r="J937" i="47"/>
  <c r="J938" i="47"/>
  <c r="J939" i="47"/>
  <c r="J940" i="47"/>
  <c r="J941" i="47"/>
  <c r="J942" i="47"/>
  <c r="J943" i="47"/>
  <c r="J944" i="47"/>
  <c r="J945" i="47"/>
  <c r="J946" i="47"/>
  <c r="J947" i="47"/>
  <c r="J948" i="47"/>
  <c r="J949" i="47"/>
  <c r="J950" i="47"/>
  <c r="J951" i="47"/>
  <c r="J952" i="47"/>
  <c r="J953" i="47"/>
  <c r="J954" i="47"/>
  <c r="J955" i="47"/>
  <c r="J956" i="47"/>
  <c r="J957" i="47"/>
  <c r="J958" i="47"/>
  <c r="J959" i="47"/>
  <c r="J960" i="47"/>
  <c r="J961" i="47"/>
  <c r="J962" i="47"/>
  <c r="J963" i="47"/>
  <c r="J964" i="47"/>
  <c r="J965" i="47"/>
  <c r="J966" i="47"/>
  <c r="J967" i="47"/>
  <c r="J968" i="47"/>
  <c r="J969" i="47"/>
  <c r="J970" i="47"/>
  <c r="J971" i="47"/>
  <c r="J972" i="47"/>
  <c r="J973" i="47"/>
  <c r="J974" i="47"/>
  <c r="J975" i="47"/>
  <c r="J976" i="47"/>
  <c r="J977" i="47"/>
  <c r="J978" i="47"/>
  <c r="J979" i="47"/>
  <c r="J980" i="47"/>
  <c r="J981" i="47"/>
  <c r="J982" i="47"/>
  <c r="J983" i="47"/>
  <c r="J984" i="47"/>
  <c r="J985" i="47"/>
  <c r="J986" i="47"/>
  <c r="J987" i="47"/>
  <c r="J988" i="47"/>
  <c r="J989" i="47"/>
  <c r="J990" i="47"/>
  <c r="J991" i="47"/>
  <c r="J992" i="47"/>
  <c r="J993" i="47"/>
  <c r="J994" i="47"/>
  <c r="J995" i="47"/>
  <c r="J996" i="47"/>
  <c r="J997" i="47"/>
  <c r="J998" i="47"/>
  <c r="J999" i="47"/>
  <c r="J1000" i="47"/>
  <c r="J1001" i="47"/>
  <c r="J1002" i="47"/>
  <c r="J1003" i="47"/>
  <c r="J1004" i="47"/>
  <c r="J1005" i="47"/>
  <c r="J1006" i="47"/>
  <c r="J1007" i="47"/>
  <c r="J1008" i="47"/>
  <c r="J1009" i="47"/>
  <c r="J1010" i="47"/>
  <c r="J1011" i="47"/>
  <c r="J1012" i="47"/>
  <c r="J1013" i="47"/>
  <c r="J1014" i="47"/>
  <c r="J1015" i="47"/>
  <c r="J1016" i="47"/>
  <c r="J1017" i="47"/>
  <c r="J1018" i="47"/>
  <c r="J1019" i="47"/>
  <c r="J1020" i="47"/>
  <c r="J1021" i="47"/>
  <c r="J1022" i="47"/>
  <c r="J1023" i="47"/>
  <c r="J1024" i="47"/>
  <c r="J1025" i="47"/>
  <c r="J1026" i="47"/>
  <c r="J1027" i="47"/>
  <c r="J1028" i="47"/>
  <c r="J1029" i="47"/>
  <c r="J1030" i="47"/>
  <c r="J1031" i="47"/>
  <c r="J1032" i="47"/>
  <c r="J1033" i="47"/>
  <c r="J1034" i="47"/>
  <c r="J1035" i="47"/>
  <c r="J1036" i="47"/>
  <c r="J1037" i="47"/>
  <c r="J1038" i="47"/>
  <c r="J1039" i="47"/>
  <c r="J1040" i="47"/>
  <c r="J1041" i="47"/>
  <c r="J1042" i="47"/>
  <c r="J1043" i="47"/>
  <c r="J1044" i="47"/>
  <c r="J1045" i="47"/>
  <c r="J1046" i="47"/>
  <c r="J1047" i="47"/>
  <c r="J1048" i="47"/>
  <c r="J1049" i="47"/>
  <c r="J1050" i="47"/>
  <c r="J1051" i="47"/>
  <c r="J1052" i="47"/>
  <c r="J1053" i="47"/>
  <c r="B22" i="46"/>
  <c r="C22" i="46" l="1"/>
  <c r="G42" i="46" l="1"/>
  <c r="H41" i="46" l="1"/>
  <c r="C41" i="46"/>
  <c r="B41" i="46"/>
  <c r="H40" i="46"/>
  <c r="C40" i="46"/>
  <c r="B40" i="46"/>
  <c r="H39" i="46"/>
  <c r="C39" i="46"/>
  <c r="B39" i="46"/>
  <c r="H38" i="46"/>
  <c r="C38" i="46"/>
  <c r="B38" i="46"/>
  <c r="H37" i="46"/>
  <c r="C37" i="46"/>
  <c r="B37" i="46"/>
  <c r="H36" i="46"/>
  <c r="C36" i="46"/>
  <c r="B36" i="46"/>
  <c r="H35" i="46"/>
  <c r="C35" i="46"/>
  <c r="B35" i="46"/>
  <c r="H34" i="46"/>
  <c r="C34" i="46"/>
  <c r="B34" i="46"/>
  <c r="H33" i="46"/>
  <c r="C33" i="46"/>
  <c r="B33" i="46"/>
  <c r="H32" i="46"/>
  <c r="C32" i="46"/>
  <c r="B32" i="46"/>
  <c r="H31" i="46"/>
  <c r="C31" i="46"/>
  <c r="B31" i="46"/>
  <c r="H30" i="46"/>
  <c r="C30" i="46"/>
  <c r="B30" i="46"/>
  <c r="H29" i="46"/>
  <c r="C29" i="46"/>
  <c r="B29" i="46"/>
  <c r="H28" i="46"/>
  <c r="C28" i="46"/>
  <c r="B28" i="46"/>
  <c r="H27" i="46"/>
  <c r="C27" i="46"/>
  <c r="B27" i="46"/>
  <c r="H26" i="46"/>
  <c r="C26" i="46"/>
  <c r="B26" i="46"/>
  <c r="H25" i="46"/>
  <c r="C25" i="46"/>
  <c r="B25" i="46"/>
  <c r="H24" i="46"/>
  <c r="C24" i="46"/>
  <c r="B24" i="46"/>
  <c r="H23" i="46"/>
  <c r="C23" i="46"/>
  <c r="B23" i="46"/>
  <c r="H22" i="46"/>
</calcChain>
</file>

<file path=xl/comments1.xml><?xml version="1.0" encoding="utf-8"?>
<comments xmlns="http://schemas.openxmlformats.org/spreadsheetml/2006/main">
  <authors>
    <author>高橋 純代</author>
  </authors>
  <commentList>
    <comment ref="D21" authorId="0" shapeId="0">
      <text>
        <r>
          <rPr>
            <sz val="9"/>
            <color indexed="81"/>
            <rFont val="MS P ゴシック"/>
            <family val="3"/>
            <charset val="128"/>
          </rPr>
          <t>カタログ№を入力すると製品名・形状・商品コードが自動入力されます</t>
        </r>
      </text>
    </comment>
    <comment ref="G21" authorId="0" shapeId="0">
      <text>
        <r>
          <rPr>
            <sz val="9"/>
            <color indexed="81"/>
            <rFont val="MS P ゴシック"/>
            <family val="3"/>
            <charset val="128"/>
          </rPr>
          <t>数量が入っている明細だけ表示されるようフィルタをかけてください</t>
        </r>
      </text>
    </comment>
  </commentList>
</comments>
</file>

<file path=xl/comments2.xml><?xml version="1.0" encoding="utf-8"?>
<comments xmlns="http://schemas.openxmlformats.org/spreadsheetml/2006/main">
  <authors>
    <author>itou</author>
  </authors>
  <commentList>
    <comment ref="G21" authorId="0" shapeId="0">
      <text>
        <r>
          <rPr>
            <sz val="11"/>
            <color indexed="81"/>
            <rFont val="ＭＳ Ｐゴシック"/>
            <family val="3"/>
            <charset val="128"/>
          </rPr>
          <t>数量が入っている明細だけ表示されるようフィルタをかけてください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<sst xmlns="http://schemas.openxmlformats.org/spreadsheetml/2006/main" count="12670" uniqueCount="3133">
  <si>
    <t>数量</t>
    <rPh sb="0" eb="2">
      <t>スウリョウ</t>
    </rPh>
    <phoneticPr fontId="4"/>
  </si>
  <si>
    <t>形状</t>
    <rPh sb="0" eb="2">
      <t>ケイジョウ</t>
    </rPh>
    <phoneticPr fontId="4"/>
  </si>
  <si>
    <t>備考：</t>
    <rPh sb="0" eb="2">
      <t>ビコウ</t>
    </rPh>
    <phoneticPr fontId="4"/>
  </si>
  <si>
    <t>カタログNo.</t>
    <phoneticPr fontId="4"/>
  </si>
  <si>
    <t>住所</t>
    <rPh sb="0" eb="2">
      <t>ジュウショ</t>
    </rPh>
    <phoneticPr fontId="4"/>
  </si>
  <si>
    <t>会社名</t>
    <rPh sb="0" eb="3">
      <t>カイシャメイ</t>
    </rPh>
    <phoneticPr fontId="4"/>
  </si>
  <si>
    <t>営業所止め</t>
    <rPh sb="0" eb="3">
      <t>エイギョウショ</t>
    </rPh>
    <rPh sb="3" eb="4">
      <t>ド</t>
    </rPh>
    <phoneticPr fontId="4"/>
  </si>
  <si>
    <t>出荷依頼書（兼使用報告書）</t>
    <rPh sb="0" eb="2">
      <t>シュッカ</t>
    </rPh>
    <rPh sb="2" eb="4">
      <t>イライ</t>
    </rPh>
    <rPh sb="4" eb="5">
      <t>ショ</t>
    </rPh>
    <rPh sb="6" eb="7">
      <t>ケン</t>
    </rPh>
    <rPh sb="7" eb="9">
      <t>シヨウ</t>
    </rPh>
    <rPh sb="9" eb="12">
      <t>ホウコクショ</t>
    </rPh>
    <phoneticPr fontId="4"/>
  </si>
  <si>
    <t>G70AL1002L10001</t>
  </si>
  <si>
    <t>G70SP3702L10000</t>
  </si>
  <si>
    <t>ATP21135</t>
  </si>
  <si>
    <t>製品名</t>
    <rPh sb="0" eb="3">
      <t>セイヒンメイ</t>
    </rPh>
    <phoneticPr fontId="4"/>
  </si>
  <si>
    <t>納期</t>
    <rPh sb="0" eb="2">
      <t>ノウキ</t>
    </rPh>
    <phoneticPr fontId="4"/>
  </si>
  <si>
    <t>AG149001</t>
  </si>
  <si>
    <t>Fielder</t>
  </si>
  <si>
    <t>Grand Slam</t>
  </si>
  <si>
    <t>Marker X</t>
  </si>
  <si>
    <t>Rinato</t>
  </si>
  <si>
    <t>Route</t>
  </si>
  <si>
    <t>G60AL1000L10000</t>
  </si>
  <si>
    <t>G60AL1000L10001</t>
  </si>
  <si>
    <t>G60AL2000L10000</t>
  </si>
  <si>
    <t>G60JL3000L10000</t>
  </si>
  <si>
    <t>G60PB3000L10000</t>
  </si>
  <si>
    <t>G60JL3500L10000</t>
  </si>
  <si>
    <t>G60JL3500L10001</t>
  </si>
  <si>
    <t>G60JR3500L10000</t>
  </si>
  <si>
    <t>G60SP3500L10000</t>
  </si>
  <si>
    <t>G60PB3500L10000</t>
  </si>
  <si>
    <t>G60SP3700L10000</t>
  </si>
  <si>
    <t>G60JL4000L10000</t>
  </si>
  <si>
    <t>G60JL4000L10001</t>
  </si>
  <si>
    <t>G60JR4000L10000</t>
  </si>
  <si>
    <t>G60SP4000L10000</t>
  </si>
  <si>
    <t>G60JL4500L10000</t>
  </si>
  <si>
    <t>G60JL4500L10001</t>
  </si>
  <si>
    <t>G60JL5000L10000</t>
  </si>
  <si>
    <t>G60JL5000L10001</t>
  </si>
  <si>
    <t>G60JR5000L10000</t>
  </si>
  <si>
    <t>G70AL1000L10001</t>
  </si>
  <si>
    <t>G70JL3500L10001</t>
  </si>
  <si>
    <t>G70JL4000L10001</t>
  </si>
  <si>
    <t>G70JR4000L10000</t>
  </si>
  <si>
    <t>G70SP3002L10000</t>
  </si>
  <si>
    <t>Soft</t>
  </si>
  <si>
    <t>AT35135</t>
  </si>
  <si>
    <t>STNC180-7</t>
  </si>
  <si>
    <t>STNC180-3S</t>
  </si>
  <si>
    <t>STNC180-5S</t>
  </si>
  <si>
    <t>担当：</t>
    <rPh sb="0" eb="2">
      <t>タントウ</t>
    </rPh>
    <phoneticPr fontId="4"/>
  </si>
  <si>
    <t>商品コード</t>
    <rPh sb="0" eb="2">
      <t>ショウヒン</t>
    </rPh>
    <phoneticPr fontId="4"/>
  </si>
  <si>
    <t>備考</t>
    <rPh sb="0" eb="2">
      <t>ビコウ</t>
    </rPh>
    <phoneticPr fontId="4"/>
  </si>
  <si>
    <t>　　発注日：</t>
    <rPh sb="2" eb="4">
      <t>ハッチュウ</t>
    </rPh>
    <rPh sb="4" eb="5">
      <t>ビ</t>
    </rPh>
    <phoneticPr fontId="4"/>
  </si>
  <si>
    <t>運送会社：</t>
    <rPh sb="0" eb="2">
      <t>ウンソウ</t>
    </rPh>
    <rPh sb="2" eb="4">
      <t>カイシャ</t>
    </rPh>
    <phoneticPr fontId="4"/>
  </si>
  <si>
    <t>HJ60JL350P10000</t>
  </si>
  <si>
    <t>HJ60JL350P10001</t>
  </si>
  <si>
    <t>HJ60JL400P10000</t>
  </si>
  <si>
    <t>HJ60JL400P10001</t>
  </si>
  <si>
    <t>HJ60PB300P10000</t>
  </si>
  <si>
    <t>HJ60PB350P10000</t>
  </si>
  <si>
    <t>HJ60SP300P10000</t>
  </si>
  <si>
    <t>HJ60SP350P10000</t>
  </si>
  <si>
    <t>HJ60SP370P10000</t>
  </si>
  <si>
    <t>HJ60SP400P10000</t>
  </si>
  <si>
    <t>HJ70JL350P10000</t>
  </si>
  <si>
    <t>HJ70JL350P10001</t>
  </si>
  <si>
    <t>HJ70JL400P10000</t>
  </si>
  <si>
    <t>HJ70JL400P10001</t>
  </si>
  <si>
    <t>HJ70JL450P10000</t>
  </si>
  <si>
    <t>HJ70JL450P10001</t>
  </si>
  <si>
    <t>HJ70PB300P10000</t>
  </si>
  <si>
    <t>HJ70PB350P10000</t>
  </si>
  <si>
    <t>HJ70PB400P10000</t>
  </si>
  <si>
    <t>HJ70SP300P10000</t>
  </si>
  <si>
    <t>HJ70SP350P10000</t>
  </si>
  <si>
    <t>HJ70SP370P10000</t>
  </si>
  <si>
    <t>HJ70SP400P10000</t>
  </si>
  <si>
    <t>HJ80JL352P10000</t>
  </si>
  <si>
    <t>HJ80JL352P10001</t>
  </si>
  <si>
    <t>HJ80JL402P10000</t>
  </si>
  <si>
    <t>HJ80JL402P10001</t>
  </si>
  <si>
    <t>HJ80JL452P10000</t>
  </si>
  <si>
    <t>HJ80JL452P10001</t>
  </si>
  <si>
    <t>HJ80JR352P10000</t>
  </si>
  <si>
    <t>HJ80JR402P10000</t>
  </si>
  <si>
    <t>HJ80JR452P10000</t>
  </si>
  <si>
    <t>HJ80AL072P10000</t>
  </si>
  <si>
    <t>HJ80AL102P10000</t>
  </si>
  <si>
    <t>HJ80AL152P10000</t>
  </si>
  <si>
    <t>HJ80AL202P10000</t>
  </si>
  <si>
    <t>HJ80AL102P10002</t>
  </si>
  <si>
    <t>HJ80AL152P10002</t>
  </si>
  <si>
    <t>HJ80PB302P10000</t>
  </si>
  <si>
    <t>HJ80PB352P10000</t>
  </si>
  <si>
    <t>HJ80PB402P10000</t>
  </si>
  <si>
    <t>HJ80SP302P10000</t>
  </si>
  <si>
    <t>HJ80SP352P10000</t>
  </si>
  <si>
    <t>HJ80SP372P10000</t>
  </si>
  <si>
    <t>HJ80SP402P10000</t>
  </si>
  <si>
    <t>6F JL3.5 100cm</t>
  </si>
  <si>
    <t>6F JL3.5 ST 100cm</t>
  </si>
  <si>
    <t>6F JL4.0 100cm</t>
  </si>
  <si>
    <t>6F JL4.0 ST 100cm</t>
  </si>
  <si>
    <t>6F JR3.5 100cm</t>
  </si>
  <si>
    <t>6F JR4.0 100cm</t>
  </si>
  <si>
    <t>6F JR4.5 100cm</t>
  </si>
  <si>
    <t>6F AL1.0 100cm</t>
  </si>
  <si>
    <t>6F AL1.5 100cm</t>
  </si>
  <si>
    <t>6F AL2.0 100cm</t>
  </si>
  <si>
    <t>6F SAL1.0 100cm</t>
  </si>
  <si>
    <t>6F SAL1.5 100cm</t>
  </si>
  <si>
    <t>6F PB3.0 100cm</t>
  </si>
  <si>
    <t>6F PB3.5 100cm</t>
  </si>
  <si>
    <t>6F SPB3.0 100cm</t>
  </si>
  <si>
    <t>6F SPB3.5 100cm</t>
  </si>
  <si>
    <t>6F SPB3.75 100cm</t>
  </si>
  <si>
    <t>6F SPB4.0 100cm</t>
  </si>
  <si>
    <t>7F JL3.5 100cm</t>
  </si>
  <si>
    <t>7F JL3.5 ST 100cm</t>
  </si>
  <si>
    <t>7F JL4.0 100cm</t>
  </si>
  <si>
    <t>7F JL4.0 ST 100cm</t>
  </si>
  <si>
    <t>7F JL4.0 SH 100cm</t>
  </si>
  <si>
    <t>7F JL4.5 100cm</t>
  </si>
  <si>
    <t>7F JL4.5 ST 100cm</t>
  </si>
  <si>
    <t>7F JR3.5 100cm</t>
  </si>
  <si>
    <t>7F JR4.0 100cm</t>
  </si>
  <si>
    <t>7F JR4.5 100cm</t>
  </si>
  <si>
    <t>7F AL0.75 100cm</t>
  </si>
  <si>
    <t>7F AL1.0 100cm</t>
  </si>
  <si>
    <t>7F AL1.5 100cm</t>
  </si>
  <si>
    <t>7F AL1.5 SH 100cm</t>
  </si>
  <si>
    <t>7F AL2.0 100cm</t>
  </si>
  <si>
    <t>7F AL2.0 SH 100cm</t>
  </si>
  <si>
    <t>7F SAL1.0 100cm</t>
  </si>
  <si>
    <t>7F SAL1.0 SH 100cm</t>
  </si>
  <si>
    <t>7F SAL1.5 100cm</t>
  </si>
  <si>
    <t>7F PB3.0 100cm</t>
  </si>
  <si>
    <t>7F PB3.5 100cm</t>
  </si>
  <si>
    <t>7F PB4.0 100cm</t>
  </si>
  <si>
    <t>7F SPB3.0 100cm</t>
  </si>
  <si>
    <t>7F SPB3.5 100cm</t>
  </si>
  <si>
    <t>7F SPB3.75 100cm</t>
  </si>
  <si>
    <t>7F SPB3.75 SH 100cm</t>
  </si>
  <si>
    <t>7F SPB4.0 100cm</t>
  </si>
  <si>
    <t>8F JL3.5 SH 100cm</t>
  </si>
  <si>
    <t>8F JL4.0 SH 100cm</t>
  </si>
  <si>
    <t>8F JL4.0STSH 100cm</t>
  </si>
  <si>
    <t>8F JL4.5 SH 100cm</t>
  </si>
  <si>
    <t>8F JR3.5 SH 100cm</t>
  </si>
  <si>
    <t>8F JR4.0 SH 100cm</t>
  </si>
  <si>
    <t>8F JR4.5 SH 100cm</t>
  </si>
  <si>
    <t>8F AL0.75 SH 100cm</t>
  </si>
  <si>
    <t>8F AL1.0SH 100cm</t>
  </si>
  <si>
    <t>8F AL1.5 SH 100cm</t>
  </si>
  <si>
    <t>8F AL2.0 SH 100cm</t>
  </si>
  <si>
    <t>8F SAL1.0 SH 100cm</t>
  </si>
  <si>
    <t>8F SAL1.5 SH 100cm</t>
  </si>
  <si>
    <t>8F PB3.0 SH 100cm</t>
  </si>
  <si>
    <t>8F PB3.5 SH 100cm</t>
  </si>
  <si>
    <t>8F PB4.0 SH 100cm</t>
  </si>
  <si>
    <t>8F SPB3.0 SH 100cm</t>
  </si>
  <si>
    <t>8F SPB3.5SH 100cm</t>
  </si>
  <si>
    <t>8F SPB3.75 SH 100cm</t>
  </si>
  <si>
    <t>8F SPB4.0SH 100cm</t>
  </si>
  <si>
    <t>AIN-ENV</t>
  </si>
  <si>
    <t>AIN-STN-03</t>
  </si>
  <si>
    <t>MST105-27HFK</t>
  </si>
  <si>
    <t>MST105-27HFKM</t>
  </si>
  <si>
    <t>MST125-27HFK</t>
  </si>
  <si>
    <t>MST125-27HFKM</t>
  </si>
  <si>
    <t>ASAHI CHIKAI 10</t>
  </si>
  <si>
    <t>BEGIN</t>
  </si>
  <si>
    <t>ASAHI CHIKAI V</t>
  </si>
  <si>
    <t>STN180-07</t>
  </si>
  <si>
    <t>STN180-03</t>
  </si>
  <si>
    <t>STN180-05</t>
  </si>
  <si>
    <t>ASAHI Tellus C3</t>
  </si>
  <si>
    <t>ASAHI Veloute C3</t>
  </si>
  <si>
    <t>HJ60IM000P10000</t>
  </si>
  <si>
    <t>6F IM 100cm</t>
  </si>
  <si>
    <t>HJ60IM000P10010</t>
  </si>
  <si>
    <t>HJ60IM002P10020</t>
  </si>
  <si>
    <t>HJ60IM002P10030</t>
  </si>
  <si>
    <t>HJ70IM000P10000</t>
  </si>
  <si>
    <t>HJ70IM000P10010</t>
  </si>
  <si>
    <t>HJ70IM002P10020</t>
  </si>
  <si>
    <t>HJ70IM002P10030</t>
  </si>
  <si>
    <t>HJ80IM000P10010</t>
  </si>
  <si>
    <t>HJ80IM002P10010</t>
  </si>
  <si>
    <t>HJ60HS010P10020</t>
  </si>
  <si>
    <t>6F HS01 100cm</t>
  </si>
  <si>
    <t>HJ60HS012P10020</t>
  </si>
  <si>
    <t>HJ70HS010P10020</t>
  </si>
  <si>
    <t>7F HS01 100cm</t>
  </si>
  <si>
    <t>HJ70HS012P10020</t>
  </si>
  <si>
    <t>HJ60HS020P10020</t>
  </si>
  <si>
    <t>6F HS02 100cm</t>
  </si>
  <si>
    <t>HJ60HS022P10020</t>
  </si>
  <si>
    <t>HJ60AL072P10020</t>
  </si>
  <si>
    <t>HJ70AL070P10020</t>
  </si>
  <si>
    <t>HJ70AL072P10020</t>
  </si>
  <si>
    <t>HJ80SP370P10000</t>
  </si>
  <si>
    <t>8F SPB3.75 100cm</t>
  </si>
  <si>
    <t>6F SAL0.75 100cm</t>
  </si>
  <si>
    <t>HJ60AL070P10022</t>
  </si>
  <si>
    <t>HJ60RB070P10020</t>
  </si>
  <si>
    <t>6F RB0.75 100cm</t>
  </si>
  <si>
    <t>HJ60AL072P10022</t>
  </si>
  <si>
    <t>HJ60RB072P10020</t>
  </si>
  <si>
    <t>7F SAL0.75 100cm</t>
  </si>
  <si>
    <t>7F SAL0.75 90cm</t>
  </si>
  <si>
    <t>7F SAL0.75 SH 90cm</t>
  </si>
  <si>
    <t>HJ70AL070P10022</t>
  </si>
  <si>
    <t>HJ70RB070P10020</t>
  </si>
  <si>
    <t>7F RB0.75 100cm</t>
  </si>
  <si>
    <t>HJ70AL070P09022</t>
  </si>
  <si>
    <t>HJ70AL072P10022</t>
  </si>
  <si>
    <t>HJ70RB072P10020</t>
  </si>
  <si>
    <t>HJ70AL072P09022</t>
  </si>
  <si>
    <t>HJ80RB072P10000</t>
  </si>
  <si>
    <t>HJ80AL070P10002</t>
  </si>
  <si>
    <t>8F SAL0.75 100cm</t>
  </si>
  <si>
    <t>HJ80AL072P10002</t>
  </si>
  <si>
    <t>8F SAL0.75 SH 100cm</t>
  </si>
  <si>
    <t>HJ80AL070P09002</t>
  </si>
  <si>
    <t>8F SAL0.75 90cm</t>
  </si>
  <si>
    <t>HJ80AL072P09002</t>
  </si>
  <si>
    <t>8F SAL0.75 SH 90cm</t>
  </si>
  <si>
    <t>6F AL1.0 90cm</t>
  </si>
  <si>
    <t>6F AL1.0 SH 90cm</t>
  </si>
  <si>
    <t>HJ60AL100P10020</t>
  </si>
  <si>
    <t>HJ60AL100P09020</t>
  </si>
  <si>
    <t>HJ60AL102P10020</t>
  </si>
  <si>
    <t>HJ60AL102P09020</t>
  </si>
  <si>
    <t>HJ70AL100P10020</t>
  </si>
  <si>
    <t>HJ70AL102P10020</t>
  </si>
  <si>
    <t>7F AL1.0 SH 100cm</t>
  </si>
  <si>
    <t>HJ70AL102P09020</t>
  </si>
  <si>
    <t>7F AL1.0 SH 90cm</t>
  </si>
  <si>
    <t>HJ80AL102P09000</t>
  </si>
  <si>
    <t>8F AL1.0 SH 90cm</t>
  </si>
  <si>
    <t>HJ60AL100P10022</t>
  </si>
  <si>
    <t>HJ60RB100P10020</t>
  </si>
  <si>
    <t>6F RB1.0 100cm</t>
  </si>
  <si>
    <t>HJ60AL102P10022</t>
  </si>
  <si>
    <t>HJ60RB102P10020</t>
  </si>
  <si>
    <t>7F SAL1.0 90cm</t>
  </si>
  <si>
    <t>7F SAL1.0 SH 90cm</t>
  </si>
  <si>
    <t>HJ70AL100P10022</t>
  </si>
  <si>
    <t>HJ70RB100P10020</t>
  </si>
  <si>
    <t>7F RB1.0 100cm</t>
  </si>
  <si>
    <t>HJ70AL100P09022</t>
  </si>
  <si>
    <t>HJ70AL102P10022</t>
  </si>
  <si>
    <t>HJ70RB102P10020</t>
  </si>
  <si>
    <t>HJ70AL102P09022</t>
  </si>
  <si>
    <t>HJ80HS010P10000</t>
  </si>
  <si>
    <t>HJ80HS012P10000</t>
  </si>
  <si>
    <t>HJ80RB102P10000</t>
  </si>
  <si>
    <t>HJ80AL100P10002</t>
  </si>
  <si>
    <t>8F SAL1.0 100cm</t>
  </si>
  <si>
    <t>HJ80AL100P09002</t>
  </si>
  <si>
    <t>8F SAL1.0 90cm</t>
  </si>
  <si>
    <t>HJ80AL102P09002</t>
  </si>
  <si>
    <t>8F SAL1.0 SH 90cm</t>
  </si>
  <si>
    <t>HJ60AL150P10020</t>
  </si>
  <si>
    <t>HJ60AL152P10020</t>
  </si>
  <si>
    <t>HJ70AL150P10020</t>
  </si>
  <si>
    <t>HJ70AL152P10020</t>
  </si>
  <si>
    <t>HJ80AL152P09000</t>
  </si>
  <si>
    <t>8F AL1.5SH 90cm</t>
  </si>
  <si>
    <t>6F CP1.5 100cm</t>
  </si>
  <si>
    <t>HJ60AL150P10022</t>
  </si>
  <si>
    <t>HJ60CP150P10020</t>
  </si>
  <si>
    <t>HJ60AL152P10022</t>
  </si>
  <si>
    <t>HJ60CP152P10020</t>
  </si>
  <si>
    <t>7F CP1.5 100cm</t>
  </si>
  <si>
    <t>7F SAL1.5 90cm</t>
  </si>
  <si>
    <t>7F SAL1.5 SH 90cm</t>
  </si>
  <si>
    <t>HJ70AL150P10022</t>
  </si>
  <si>
    <t>HJ70CP150P10020</t>
  </si>
  <si>
    <t>HJ70AL150P09022</t>
  </si>
  <si>
    <t>HJ70AL152P10022</t>
  </si>
  <si>
    <t>HJ70AL152P09022</t>
  </si>
  <si>
    <t>HJ80CP152P10000</t>
  </si>
  <si>
    <t>8F CP1.5 SH 100cm</t>
  </si>
  <si>
    <t>HJ80AL150P10002</t>
  </si>
  <si>
    <t>8F SAL1.5 100cm</t>
  </si>
  <si>
    <t>HJ80AL150P09002</t>
  </si>
  <si>
    <t>8F SAL1.5 90cm</t>
  </si>
  <si>
    <t>HJ80AL152P09002</t>
  </si>
  <si>
    <t>8F SAL1.5 SH 90cm</t>
  </si>
  <si>
    <t>HJ60AL200P10020</t>
  </si>
  <si>
    <t>HJ60AL202P10020</t>
  </si>
  <si>
    <t>HJ70AL200P10020</t>
  </si>
  <si>
    <t>HJ70AL202P10020</t>
  </si>
  <si>
    <t>6F CP2.0 100cm</t>
  </si>
  <si>
    <t>HJ60AL200P10022</t>
  </si>
  <si>
    <t>6F SAL2.0 100cm</t>
  </si>
  <si>
    <t>HJ60CP200P10020</t>
  </si>
  <si>
    <t>HJ60AL202P10022</t>
  </si>
  <si>
    <t>7F CP2.0 100cm</t>
  </si>
  <si>
    <t>7F SAL2.0 90cm</t>
  </si>
  <si>
    <t>7F SAL2.0 SH 90cm</t>
  </si>
  <si>
    <t>HJ70AL200P10022</t>
  </si>
  <si>
    <t>7F SAL2.0 100cm</t>
  </si>
  <si>
    <t>HJ70CP200P10020</t>
  </si>
  <si>
    <t>HJ70AL200P09022</t>
  </si>
  <si>
    <t>HJ70AL202P10022</t>
  </si>
  <si>
    <t>HJ70CP202P10020</t>
  </si>
  <si>
    <t>HJ70AL202P09022</t>
  </si>
  <si>
    <t>HJ80CP202P10000</t>
  </si>
  <si>
    <t>8F CP2.0 SH 100cm</t>
  </si>
  <si>
    <t>HJ80AL200P10002</t>
  </si>
  <si>
    <t>8F SAL2.0 100cm</t>
  </si>
  <si>
    <t>HJ80AL202P10002</t>
  </si>
  <si>
    <t>HJ80AL200P09002</t>
  </si>
  <si>
    <t>8F SAL2.0 90cm</t>
  </si>
  <si>
    <t>HJ80AL202P09002</t>
  </si>
  <si>
    <t>8F SAL2.0 SH 90cm</t>
  </si>
  <si>
    <t>6F CP2.5 100cm</t>
  </si>
  <si>
    <t>HJ60CP250P10020</t>
  </si>
  <si>
    <t>7F CP2.5 100cm</t>
  </si>
  <si>
    <t>HJ70CP250P10020</t>
  </si>
  <si>
    <t>HJ80CP252P10000</t>
  </si>
  <si>
    <t>8F CP2.5 SH 100cm</t>
  </si>
  <si>
    <t>6F CP2.75 100cm</t>
  </si>
  <si>
    <t>HJ60CP270P10020</t>
  </si>
  <si>
    <t>7F CP2.75 100cm</t>
  </si>
  <si>
    <t>HJ70CP270P10020</t>
  </si>
  <si>
    <t>HJ80CP272P10000</t>
  </si>
  <si>
    <t>8F CP2.75 SH 100cm</t>
  </si>
  <si>
    <t>HJ60SP302P10020</t>
  </si>
  <si>
    <t>HJ70SP302P10020</t>
  </si>
  <si>
    <t>HJ80SP300P10000</t>
  </si>
  <si>
    <t>8F SPB3.0 100cm</t>
  </si>
  <si>
    <t>6F CP3.0 100cm</t>
  </si>
  <si>
    <t>HJ60CP300P10020</t>
  </si>
  <si>
    <t>HJ60PB302P10020</t>
  </si>
  <si>
    <t>7F CP3.0 100cm</t>
  </si>
  <si>
    <t>HJ70CP300P10020</t>
  </si>
  <si>
    <t>HJ70PB302P10020</t>
  </si>
  <si>
    <t>HJ80PB302P09000</t>
  </si>
  <si>
    <t>8F PB3.0SH 90cm</t>
  </si>
  <si>
    <t>HJ80CP302P10000</t>
  </si>
  <si>
    <t>8F CP3.0 SH 100cm</t>
  </si>
  <si>
    <t>HJ60SP320P10000</t>
  </si>
  <si>
    <t>6F SPB3.25 100cm</t>
  </si>
  <si>
    <t>HJ60SP322P10020</t>
  </si>
  <si>
    <t>6F SPB3.25 SH 100cm</t>
  </si>
  <si>
    <t>6F CP3.25 100cm</t>
  </si>
  <si>
    <t>HJ60CP320P10020</t>
  </si>
  <si>
    <t>7F CP3.25 100cm</t>
  </si>
  <si>
    <t>HJ70CP320P10020</t>
  </si>
  <si>
    <t>HJ80CP322P10000</t>
  </si>
  <si>
    <t>8F CP3.25 SH 100cm</t>
  </si>
  <si>
    <t>HJ60JL352P10020</t>
  </si>
  <si>
    <t>HJ60JL352P10021</t>
  </si>
  <si>
    <t>HJ70JL350P09000</t>
  </si>
  <si>
    <t>7F JL3.5 90cm</t>
  </si>
  <si>
    <t>7F JL3.5 SH 90cm</t>
  </si>
  <si>
    <t>HJ70JL352P10020</t>
  </si>
  <si>
    <t>HJ70JL352P10021</t>
  </si>
  <si>
    <t>HJ70JL352P09020</t>
  </si>
  <si>
    <t>HJ70JL352P09021</t>
  </si>
  <si>
    <t>HJ80JL350P10000</t>
  </si>
  <si>
    <t>8F JL3.5 100cm</t>
  </si>
  <si>
    <t>HJ80JL352P09000</t>
  </si>
  <si>
    <t>8F JL3.5SH 90cm</t>
  </si>
  <si>
    <t>HJ60JR350P10020</t>
  </si>
  <si>
    <t>HJ60JR352P10020</t>
  </si>
  <si>
    <t>7F JR3.5 SH 90cm</t>
  </si>
  <si>
    <t>HJ70JR350P10020</t>
  </si>
  <si>
    <t>HJ70JR352P10020</t>
  </si>
  <si>
    <t>HJ70JR352P09020</t>
  </si>
  <si>
    <t>HJ80JR350P10000</t>
  </si>
  <si>
    <t>8F JR3.5 100cm</t>
  </si>
  <si>
    <t>HJ80JR352P09000</t>
  </si>
  <si>
    <t>8F JR3.5SH 90cm</t>
  </si>
  <si>
    <t>HJ60SA350P10000</t>
  </si>
  <si>
    <t>HJ60SC350P10000</t>
  </si>
  <si>
    <t>HJ60SP352P10020</t>
  </si>
  <si>
    <t>HJ60SA352P10020</t>
  </si>
  <si>
    <t>HJ60SC352P10020</t>
  </si>
  <si>
    <t>HJ70SC350P10000</t>
  </si>
  <si>
    <t>HJ70SA350P10000</t>
  </si>
  <si>
    <t>7F SPB3.5 SH 90cm</t>
  </si>
  <si>
    <t>HJ70SP352P10020</t>
  </si>
  <si>
    <t>7F SPB3.5 SH 100cm</t>
  </si>
  <si>
    <t>HJ70SA352P10020</t>
  </si>
  <si>
    <t>HJ70SC352P10020</t>
  </si>
  <si>
    <t>HJ70SP352P09020</t>
  </si>
  <si>
    <t>HJ80SC350P10000</t>
  </si>
  <si>
    <t>8F SC3.5 100cm</t>
  </si>
  <si>
    <t>HJ80SC352P10000</t>
  </si>
  <si>
    <t>8F SC3.5 SH 100cm</t>
  </si>
  <si>
    <t>HJ80SP350P10000</t>
  </si>
  <si>
    <t>8F SPB3.5 100cm</t>
  </si>
  <si>
    <t>HJ80SP352P09000</t>
  </si>
  <si>
    <t>8F SPB3.5SH 90cm</t>
  </si>
  <si>
    <t>6F CP3.5 100cm</t>
  </si>
  <si>
    <t>HJ60CP350P10020</t>
  </si>
  <si>
    <t>HJ60PB352P10020</t>
  </si>
  <si>
    <t>7F CP3.5 100cm</t>
  </si>
  <si>
    <t>HJ70CP350P10020</t>
  </si>
  <si>
    <t>HJ70PB352P10020</t>
  </si>
  <si>
    <t>HJ80PB352P09000</t>
  </si>
  <si>
    <t>8F PB3.5SH 90cm</t>
  </si>
  <si>
    <t>HJ80CP352P10000</t>
  </si>
  <si>
    <t>8F CP3.5 SH 100cm</t>
  </si>
  <si>
    <t>HJ60SP372P10020</t>
  </si>
  <si>
    <t>7F SPB3.75 SH 90cm</t>
  </si>
  <si>
    <t>HJ70SP372P10020</t>
  </si>
  <si>
    <t>HJ70SP372P09020</t>
  </si>
  <si>
    <t>HJ80SP372P09000</t>
  </si>
  <si>
    <t>8F SPB3.75 SH 90cm</t>
  </si>
  <si>
    <t>6F CP3.75 100cm</t>
  </si>
  <si>
    <t>HJ60CP370P10020</t>
  </si>
  <si>
    <t>HJ60JL400P09000</t>
  </si>
  <si>
    <t>HJ60JL402P10020</t>
  </si>
  <si>
    <t>HJ60JL402P10021</t>
  </si>
  <si>
    <t>HJ60JL402P09020</t>
  </si>
  <si>
    <t>6F JL4.0 SH 90cm</t>
  </si>
  <si>
    <t>7F JL4.0 SH 90cm</t>
  </si>
  <si>
    <t>HJ70JL402P10020</t>
  </si>
  <si>
    <t>HJ70JL402P10021</t>
  </si>
  <si>
    <t>7F JL4.0 STSH 100cm</t>
  </si>
  <si>
    <t>HJ70JL402P09020</t>
  </si>
  <si>
    <t>HJ70JL402P09021</t>
  </si>
  <si>
    <t>HJ80JL400P10000</t>
  </si>
  <si>
    <t>8F JL4.0 100cm</t>
  </si>
  <si>
    <t>HJ80JL402P09000</t>
  </si>
  <si>
    <t>8F JL4.0SH 90cm</t>
  </si>
  <si>
    <t>HJ60JR400P10020</t>
  </si>
  <si>
    <t>HJ60JR400P09020</t>
  </si>
  <si>
    <t>6F JR4.0 90cm</t>
  </si>
  <si>
    <t>HJ60JR402P10020</t>
  </si>
  <si>
    <t>HJ60JR402P09020</t>
  </si>
  <si>
    <t>6F JR4.0 SH 90cm</t>
  </si>
  <si>
    <t>7F JR4.0 SH 90cm</t>
  </si>
  <si>
    <t>HJ70JR400P10020</t>
  </si>
  <si>
    <t>HJ70JR402P10020</t>
  </si>
  <si>
    <t>7F JR4.0 SH 100cm</t>
  </si>
  <si>
    <t>HJ70JR402P09020</t>
  </si>
  <si>
    <t>HJ80JR400P10000</t>
  </si>
  <si>
    <t>8F JR4.0 100cm</t>
  </si>
  <si>
    <t>HJ80JR402P09000</t>
  </si>
  <si>
    <t>8F JR4.0SH 90cm</t>
  </si>
  <si>
    <t>HJ60SA400P10000</t>
  </si>
  <si>
    <t>HJ60SC400P10000</t>
  </si>
  <si>
    <t>6F SC4.0 100cm</t>
  </si>
  <si>
    <t>HJ60SP402P10020</t>
  </si>
  <si>
    <t>HJ60SA402P10020</t>
  </si>
  <si>
    <t>HJ60SC402P10020</t>
  </si>
  <si>
    <t>HJ70SC400P10000</t>
  </si>
  <si>
    <t>7F SC4.0 100cm</t>
  </si>
  <si>
    <t>HJ70SA400P10000</t>
  </si>
  <si>
    <t>HJ70SP402P10020</t>
  </si>
  <si>
    <t>7F SPB4.0 SH 100cm</t>
  </si>
  <si>
    <t>HJ70SA402P10020</t>
  </si>
  <si>
    <t>HJ70SC402P10020</t>
  </si>
  <si>
    <t>HJ80SP400P10000</t>
  </si>
  <si>
    <t>8F SPB4.0 100cm</t>
  </si>
  <si>
    <t>HJ80SP402P09000</t>
  </si>
  <si>
    <t>8F SPB4.0SH 90cm</t>
  </si>
  <si>
    <t>HJ60PB400P10000</t>
  </si>
  <si>
    <t>HJ60PB402P10020</t>
  </si>
  <si>
    <t>HJ70PB402P10020</t>
  </si>
  <si>
    <t>HJ80PB402P09000</t>
  </si>
  <si>
    <t>8F PB4.0SH 90cm</t>
  </si>
  <si>
    <t>HJ60JL450P10000</t>
  </si>
  <si>
    <t>HJ60JL450P10001</t>
  </si>
  <si>
    <t>HJ60JL452P10020</t>
  </si>
  <si>
    <t>HJ60JL452P10021</t>
  </si>
  <si>
    <t>HJ70JL452P10020</t>
  </si>
  <si>
    <t>HJ70JL452P10021</t>
  </si>
  <si>
    <t>HJ60JR450P10020</t>
  </si>
  <si>
    <t>HJ60JR452P10020</t>
  </si>
  <si>
    <t>HJ70JR450P10020</t>
  </si>
  <si>
    <t>HJ70JR452P10020</t>
  </si>
  <si>
    <t>HJ60JL500P10000</t>
  </si>
  <si>
    <t>HJ60JL500P10001</t>
  </si>
  <si>
    <t>HJ60JL502P10020</t>
  </si>
  <si>
    <t>HJ60JL502P10021</t>
  </si>
  <si>
    <t>HJ70JL500P10000</t>
  </si>
  <si>
    <t>HJ70JL500P10001</t>
  </si>
  <si>
    <t>HJ70JL502P10020</t>
  </si>
  <si>
    <t>HJ70JL502P10021</t>
  </si>
  <si>
    <t>HJ80JL502P10000</t>
  </si>
  <si>
    <t>HJ80JL502P10001</t>
  </si>
  <si>
    <t>HJ60JR500P10020</t>
  </si>
  <si>
    <t>6F JR5.0 100cm</t>
  </si>
  <si>
    <t>HJ60JR502P10020</t>
  </si>
  <si>
    <t>HJ70JR500P10020</t>
  </si>
  <si>
    <t>7F JR5.0 100cm</t>
  </si>
  <si>
    <t>HJ70JR502P10020</t>
  </si>
  <si>
    <t>HJ80JR502P10000</t>
  </si>
  <si>
    <t>SD025085</t>
  </si>
  <si>
    <t>ASAHI SASUKE</t>
  </si>
  <si>
    <t>SA145-33N</t>
  </si>
  <si>
    <t>AMS-135-1445</t>
  </si>
  <si>
    <t>AMS-165-1445</t>
  </si>
  <si>
    <t>AMS-180-1445</t>
  </si>
  <si>
    <t>ASAHI EXTENSION NV</t>
  </si>
  <si>
    <t>IVR</t>
  </si>
  <si>
    <t>Neuro</t>
  </si>
  <si>
    <t>ASAHI CHIKAI 008</t>
  </si>
  <si>
    <t>ATL21100S</t>
  </si>
  <si>
    <t>ASAHI Corsair Armet</t>
  </si>
  <si>
    <t>Agosal XS 0.8</t>
  </si>
  <si>
    <t>Astato</t>
  </si>
  <si>
    <t>Astato XS 9-12</t>
  </si>
  <si>
    <t>Astato XS 9-40</t>
  </si>
  <si>
    <t>Cruise</t>
  </si>
  <si>
    <t>Extension PV</t>
  </si>
  <si>
    <t>Treasure</t>
  </si>
  <si>
    <t>Treasure Floppy</t>
  </si>
  <si>
    <t>Treasure XS 12</t>
  </si>
  <si>
    <t>CSAR090-14N</t>
  </si>
  <si>
    <t>CSAR135-14N</t>
  </si>
  <si>
    <t>CRV135-19M</t>
  </si>
  <si>
    <t>CRV150-19M</t>
  </si>
  <si>
    <t>AL01-4.2F-S-SH0-1000</t>
  </si>
  <si>
    <t>AL01-4.2F-R-SH0-1000</t>
  </si>
  <si>
    <t>AL01-4.2F-R-SH0-1000-ｾﾝﾀﾝｿﾌﾄ</t>
  </si>
  <si>
    <t>AL01-4.2F-S-SH2-1000</t>
  </si>
  <si>
    <t>AL01-4.2F-R-SH2-1000</t>
  </si>
  <si>
    <t>AL02-4.2F-S-SH0-1000</t>
  </si>
  <si>
    <t>AL02-4.2F-R-SH0-1000</t>
  </si>
  <si>
    <t>AL02-4.2F-S-SH2-1000</t>
  </si>
  <si>
    <t>AL02-4.2F-R-SH2-1000</t>
  </si>
  <si>
    <t>AL75-4.2F-R-SH0-1000</t>
  </si>
  <si>
    <t>AL75-4.2F-S-SH2-1000</t>
  </si>
  <si>
    <t>AL15-4.2F-R-SH0-1000</t>
  </si>
  <si>
    <t>AR01-4.2F-R-SH0-1000</t>
  </si>
  <si>
    <t>AR02-4.2F-R-SH0-1000</t>
  </si>
  <si>
    <t>BT35-4.2F-S-SH0-1000</t>
  </si>
  <si>
    <t>BT35-4.2F-S-SH1-1000</t>
  </si>
  <si>
    <t>BT35-4.2F-R-SH2-1000</t>
  </si>
  <si>
    <t>BT40-4.2F-S-SH0-1000</t>
  </si>
  <si>
    <t>BT40-4.2F-R-SH0-1000</t>
  </si>
  <si>
    <t>BT40-4.2F-S-SH1-1000</t>
  </si>
  <si>
    <t>BT40-4.2F-R-SH1-1000</t>
  </si>
  <si>
    <t>BT40-4.2F-R-SH2-1000</t>
  </si>
  <si>
    <t>BT40-4.2F-R-SH2-1100</t>
  </si>
  <si>
    <t>BM35-4.2F-S-SH0-1000</t>
  </si>
  <si>
    <t>BM35-4.2F-S-SH1-1000</t>
  </si>
  <si>
    <t>BM35-4.2F-R-SH1-1000</t>
  </si>
  <si>
    <t>BM40-4.2F-S-SH0-1000</t>
  </si>
  <si>
    <t>BM40-4.2F-S-SH1-1000</t>
  </si>
  <si>
    <t>BL30-4.2F-S-SH0-1000</t>
  </si>
  <si>
    <t>BL35-4.2F-S-SH1-1000</t>
  </si>
  <si>
    <t>BL35-4.2F-S-SH2-1000</t>
  </si>
  <si>
    <t>BL35-4.2F-R-SH2-1000</t>
  </si>
  <si>
    <t>BK40-4.2F-S-SH0-1000</t>
  </si>
  <si>
    <t>FC00-4.2F-S-SH0-1150</t>
  </si>
  <si>
    <t>FC00-4.2F-S-SH0-1300</t>
  </si>
  <si>
    <t>FC00-4.2F-R-SH0-450-ｾﾝﾀﾝｿﾌﾄ</t>
  </si>
  <si>
    <t>FC00-4.2F-R-SH0-650-ｾﾝﾀﾝｿﾌﾄ</t>
  </si>
  <si>
    <t>FC00-4.2F-R-SH0-800-ｾﾝﾀﾝｿﾌﾄ</t>
  </si>
  <si>
    <t>FC00-4.2F-R-SH0-1050-ｾﾝﾀﾝｿﾌﾄ</t>
  </si>
  <si>
    <t>FC00-4.2F-R-SH0-1150-ｾﾝﾀﾝｿﾌﾄ</t>
  </si>
  <si>
    <t>FC00-4.2F-R-SH0-1250-ｾﾝﾀﾝｿﾌﾄ</t>
  </si>
  <si>
    <t>FC00-4.2F-R-SH0-1300-ｾﾝﾀﾝｿﾌﾄ</t>
  </si>
  <si>
    <t>FC30-4.2F-R-SH0-650</t>
  </si>
  <si>
    <t>FC30-4.2F-R-SH0-800</t>
  </si>
  <si>
    <t>FC30-4.2F-S-SH1-800</t>
  </si>
  <si>
    <t>FC40-4.2F-R-SH0-450-ｾﾝﾀﾝｿﾌﾄ</t>
  </si>
  <si>
    <t>FC45-4.2F-R-SH0-800</t>
  </si>
  <si>
    <t>FC45-4.2F-S-SH1-800</t>
  </si>
  <si>
    <t>FC45-4.2F-R-SH1-1000</t>
  </si>
  <si>
    <t>IM00-4.2F-S-SH0-1000</t>
  </si>
  <si>
    <t>IM00-4.2F-R-SH0-1000</t>
  </si>
  <si>
    <t>IM00-4.2F-R-SH0-1000-ｾﾝﾀﾝｿﾌﾄ</t>
  </si>
  <si>
    <t>IM00-4.2F-S-SH2-1000</t>
  </si>
  <si>
    <t>IM00-4.2F-R-SH2-800</t>
  </si>
  <si>
    <t>IM00-4.2F-R-SH2-1000</t>
  </si>
  <si>
    <t>JB02-4.2F-R-SH0-1300</t>
  </si>
  <si>
    <t>JL10-4.2F-S-SH0-1000</t>
  </si>
  <si>
    <t>JL30-4.2F-R-SH0-1000</t>
  </si>
  <si>
    <t>JL30-4.2F-S-SH2-1000</t>
  </si>
  <si>
    <t>JL35-4.2F-S-SH0-1000</t>
  </si>
  <si>
    <t>JL35-4.2F-R-SH0-1000</t>
  </si>
  <si>
    <t>JL35-4.2F-S-SH2-1000</t>
  </si>
  <si>
    <t>JL35-4.2F-R-SH2-1000</t>
  </si>
  <si>
    <t>JL40-4.2F-S-SH0-1000</t>
  </si>
  <si>
    <t>JL40-4.2F-R-SH0-1000</t>
  </si>
  <si>
    <t>JL40-4.2F-S-SH2-1000</t>
  </si>
  <si>
    <t>JL40-4.2F-R-SH2-1000</t>
  </si>
  <si>
    <t>JL40-4.2F-R-SH2-1000-ｾﾝﾀﾝｿﾌﾄ</t>
  </si>
  <si>
    <t>JL45-4.2F-R-SH0-1000</t>
  </si>
  <si>
    <t>JL45-4.2F-S-SH2-1000</t>
  </si>
  <si>
    <t>JL45-4.2F-R-SH2-1000</t>
  </si>
  <si>
    <t>JL50-4.2F-S-SH0-1000</t>
  </si>
  <si>
    <t>JL50-4.2F-R-SH0-1000</t>
  </si>
  <si>
    <t>JL50-4.2F-S-SH2-1000</t>
  </si>
  <si>
    <t>JL50-4.2F-R-SH2-1000</t>
  </si>
  <si>
    <t>JR35-4.2F-S-SH0-1000</t>
  </si>
  <si>
    <t>JR35-4.2F-R-SH0-1000</t>
  </si>
  <si>
    <t>JR35-4.2F-S-SH2-1000</t>
  </si>
  <si>
    <t>JR35-4.2F-R-SH2-1000</t>
  </si>
  <si>
    <t>JR40-4.2F-S-SH0-1000</t>
  </si>
  <si>
    <t>JR40-4.2F-R-SH0-1000</t>
  </si>
  <si>
    <t>JR40-4.2F-R-SH0-1300</t>
  </si>
  <si>
    <t>JR40-4.2F-S-SH2-1000</t>
  </si>
  <si>
    <t>JR40-4.2F-S-SH2-1200</t>
  </si>
  <si>
    <t>JR40-4.2F-S-SH2-1300</t>
  </si>
  <si>
    <t>JR40-4.2F-R-SH2-1000</t>
  </si>
  <si>
    <t>JR45-4.2F-R-SH0-1000</t>
  </si>
  <si>
    <t>JR50-4.2F-S-SH0-1000</t>
  </si>
  <si>
    <t>JR50-4.2F-R-SH0-1000</t>
  </si>
  <si>
    <t>JR50-4.2F-S-SH2-1000</t>
  </si>
  <si>
    <t>PIGST-4.2F-R-SH8-650</t>
  </si>
  <si>
    <t>PIGST-4.2F-R-SH8-1300</t>
  </si>
  <si>
    <t>PIGST-4.2F-R-SH12-1100</t>
  </si>
  <si>
    <t>PIGST-4.2F-R-SH12-1300</t>
  </si>
  <si>
    <t>PIG135-4.2F-R-SH6-1100</t>
  </si>
  <si>
    <t>PIG145-4.2F-R-SH12-1100</t>
  </si>
  <si>
    <t>PIG155-4.2F-R-SH6-1100</t>
  </si>
  <si>
    <t>PIG155-4.2F-R-SH6-1200</t>
  </si>
  <si>
    <t>PIG155-4.2F-R-SH8-1300</t>
  </si>
  <si>
    <t>PIG155-4.2F-R-SH12-1100</t>
  </si>
  <si>
    <t>PIG155-4.2F-R-SH12-1200</t>
  </si>
  <si>
    <t>PIG155-4.2F-R-SH12-1300</t>
  </si>
  <si>
    <t>PIG155-4.2F-R-SH12-1350</t>
  </si>
  <si>
    <t>UC30-4.2F-S-SH2-1100</t>
  </si>
  <si>
    <t>UC35-4.2F-S-SH2-1100</t>
  </si>
  <si>
    <t>UC37.5-4.2F-S-SH2-1100</t>
  </si>
  <si>
    <t>XO00-4.2F-R-SH2-650</t>
  </si>
  <si>
    <t>PIGST-5F-R-SH6-650</t>
  </si>
  <si>
    <t>PIGST-5F-R-SH12-1100</t>
  </si>
  <si>
    <t>PIG130-5F-R-SH4-1100</t>
  </si>
  <si>
    <t>PIG145-5F-R-SH12-1100</t>
  </si>
  <si>
    <t>PIG155-5F-R-SH12-1100</t>
  </si>
  <si>
    <t>PIG155-5F-R-SH12-1300</t>
  </si>
  <si>
    <t>AL01-5.2F-S-SH0-1000</t>
  </si>
  <si>
    <t>AL01-5.2F-R-SH0-1000</t>
  </si>
  <si>
    <t>AL01-5.2F-S-SH0-1000-ｾﾝﾀﾝｿﾌﾄ</t>
  </si>
  <si>
    <t>AL01-5.2F-R-SH0-1000-ﾐﾂｲ</t>
  </si>
  <si>
    <t>AL01-5.2F-S-SH2-1000</t>
  </si>
  <si>
    <t>AL01-5.2F-R-SH2-1000</t>
  </si>
  <si>
    <t>AL02-5.2F-S-SH0-1000</t>
  </si>
  <si>
    <t>AL02-5.2F-R-SH0-1000</t>
  </si>
  <si>
    <t>AL02-5.2F-R-SH0-1000-ﾐﾂｲ</t>
  </si>
  <si>
    <t>AL02-5.2F-S-SH2-1000</t>
  </si>
  <si>
    <t>AL02-5.2F-R-SH2-1000</t>
  </si>
  <si>
    <t>AL75-5.2F-R-SH2-1000</t>
  </si>
  <si>
    <t>AL15-5.2F-S-SH2-1000</t>
  </si>
  <si>
    <t>AR02-5.2F-R-SH0-1000</t>
  </si>
  <si>
    <t>BT35-5.2F-S-SH0-1000</t>
  </si>
  <si>
    <t>BT35-5.2F-S-SH1-1000</t>
  </si>
  <si>
    <t>BT40-5.2F-S-SH0-1000</t>
  </si>
  <si>
    <t>BT40-5.2F-R-SH0-1000</t>
  </si>
  <si>
    <t>BT40-5.2F-S-SH1-1000</t>
  </si>
  <si>
    <t>BM35-5.2F-S-SH0-1000</t>
  </si>
  <si>
    <t>BM35-5.2F-S-SH1-1000</t>
  </si>
  <si>
    <t>BM40-5.2F-S-SH0-1000</t>
  </si>
  <si>
    <t>BM40-5.2F-S-SH1-1000</t>
  </si>
  <si>
    <t>FC00-5.2F-S-SH0-1150-ｾﾝﾀﾝｿﾌﾄ</t>
  </si>
  <si>
    <t>FC00-5.2F-R-SH0-1150-ｾﾝﾀﾝｿﾌﾄ</t>
  </si>
  <si>
    <t>FC00-5.2F-R-SH0-1300-ｾﾝﾀﾝｿﾌﾄ</t>
  </si>
  <si>
    <t>IM00-5.2F-S-SH0-1000</t>
  </si>
  <si>
    <t>IM00-5.2F-R-SH0-1000</t>
  </si>
  <si>
    <t>IM00-5.2F-R-SH0-1000-ﾐﾂｲ</t>
  </si>
  <si>
    <t>IM00-5.2F-R-SH2-1000</t>
  </si>
  <si>
    <t>JB02-5.2F-R-SH0-1300</t>
  </si>
  <si>
    <t>JL30-5.2F-R-SH0-1000</t>
  </si>
  <si>
    <t>JL30-5.2F-R-SH0-1000-ﾐﾂｲ</t>
  </si>
  <si>
    <t>JL35-5.2F-S-SH0-1000</t>
  </si>
  <si>
    <t>JL35-5.2F-R-SH0-1000</t>
  </si>
  <si>
    <t>JL35-5.2F-S-SH0-1000-ｾﾝﾀﾝｿﾌﾄ</t>
  </si>
  <si>
    <t>JL35-5.2F-R-SH0-1000-ﾐﾂｲ</t>
  </si>
  <si>
    <t>JL35-5.2F-S-SH2-1000</t>
  </si>
  <si>
    <t>JL35-5.2F-R-SH2-1000</t>
  </si>
  <si>
    <t>JL40-5.2F-S-SH0-1000</t>
  </si>
  <si>
    <t>JL40-5.2F-R-SH0-1000</t>
  </si>
  <si>
    <t>JL40-5.2F-R-SH0-1300</t>
  </si>
  <si>
    <t>JL40-5.2F-S-SH0-1000-ｾﾝﾀﾝｿﾌﾄ</t>
  </si>
  <si>
    <t>JL40-5.2F-R-SH0-1000-ﾐﾂｲ</t>
  </si>
  <si>
    <t>JL40-5.2F-S-SH2-1000</t>
  </si>
  <si>
    <t>JL40-5.2F-R-SH2-1000</t>
  </si>
  <si>
    <t>JL45-5.2F-S-SH0-1000</t>
  </si>
  <si>
    <t>JL45-5.2F-R-SH0-1000</t>
  </si>
  <si>
    <t>JL45-5.2F-R-SH2-1000</t>
  </si>
  <si>
    <t>JL50-5.2F-S-SH0-1000</t>
  </si>
  <si>
    <t>JL50-5.2F-R-SH0-1000</t>
  </si>
  <si>
    <t>JL50-5.2F-R-SH0-1000-ﾐﾂｲ</t>
  </si>
  <si>
    <t>JL70-5.2F-R-SH0-1300</t>
  </si>
  <si>
    <t>JR35-5.2F-S-SH0-1000</t>
  </si>
  <si>
    <t>JR35-5.2F-R-SH0-1000</t>
  </si>
  <si>
    <t>JR35-5.2F-S-SH0-1000-ｾﾝﾀﾝｿﾌﾄ</t>
  </si>
  <si>
    <t>JR35-5.2F-R-SH0-1000-ﾐﾂｲ</t>
  </si>
  <si>
    <t>JR35-5.2F-S-SH2-1000</t>
  </si>
  <si>
    <t>JR35-5.2F-R-SH2-1000</t>
  </si>
  <si>
    <t>JR40-5.2F-S-SH0-1000</t>
  </si>
  <si>
    <t>JR40-5.2F-R-SH0-1000</t>
  </si>
  <si>
    <t>JR40-5.2F-R-SH0-1200</t>
  </si>
  <si>
    <t>JR40-5.2F-R-SH0-1300</t>
  </si>
  <si>
    <t>JR40-5.2F-S-SH0-1000-ｾﾝﾀﾝｿﾌﾄ</t>
  </si>
  <si>
    <t>JR40-5.2F-R-SH0-1000-ﾐﾂｲ</t>
  </si>
  <si>
    <t>JR40-5.2F-S-SH2-1000</t>
  </si>
  <si>
    <t>JR40-5.2F-R-SH2-800</t>
  </si>
  <si>
    <t>JR40-5.2F-R-SH2-1000</t>
  </si>
  <si>
    <t>JR45-5.2F-R-SH0-1000</t>
  </si>
  <si>
    <t>JR50-5.2F-S-SH0-1000</t>
  </si>
  <si>
    <t>JR50-5.2F-R-SH0-1000</t>
  </si>
  <si>
    <t>JR50-5.2F-R-SH2-1000</t>
  </si>
  <si>
    <t>AL01-6F-S-SH0-1000</t>
  </si>
  <si>
    <t>FC00-6F-S-SH0-1100-ｾﾝﾀﾝｿﾌﾄ</t>
  </si>
  <si>
    <t>JB02-6F-R-SH0-1250</t>
  </si>
  <si>
    <t>JL35-6F-S-SH0-1000</t>
  </si>
  <si>
    <t>JL40-6F-S-SH0-1000</t>
  </si>
  <si>
    <t>JR35-6F-S-SH0-1000</t>
  </si>
  <si>
    <t>JR40-6F-S-SH0-1000</t>
  </si>
  <si>
    <t>PIG145-6F-R-SH12-1100</t>
  </si>
  <si>
    <t>PIG155-6F-R-SH12-1100</t>
  </si>
  <si>
    <t>住所　</t>
    <rPh sb="0" eb="2">
      <t>ジュウショ</t>
    </rPh>
    <phoneticPr fontId="4"/>
  </si>
  <si>
    <t>営業所名：</t>
    <rPh sb="0" eb="3">
      <t>エイギョウショ</t>
    </rPh>
    <rPh sb="3" eb="4">
      <t>メイ</t>
    </rPh>
    <phoneticPr fontId="4"/>
  </si>
  <si>
    <t>ASAHI NC Kamui</t>
  </si>
  <si>
    <t>NC20012K</t>
  </si>
  <si>
    <t>NC22512K</t>
  </si>
  <si>
    <t>NC25012K</t>
  </si>
  <si>
    <t>NC27512K</t>
  </si>
  <si>
    <t>NC30012K</t>
  </si>
  <si>
    <t>NC32512K</t>
  </si>
  <si>
    <t>NC35012K</t>
  </si>
  <si>
    <t>NC37512K</t>
  </si>
  <si>
    <t>NC40012K</t>
  </si>
  <si>
    <t>NC45012K</t>
  </si>
  <si>
    <t>AH14R019P</t>
  </si>
  <si>
    <t>AH14R020P</t>
  </si>
  <si>
    <t>AH14R021P</t>
  </si>
  <si>
    <t>6F AL0.75 100cm</t>
  </si>
  <si>
    <t>HJ60AL070P10020</t>
  </si>
  <si>
    <t>PAG149001</t>
  </si>
  <si>
    <t>CSAR060-14N</t>
  </si>
  <si>
    <t>CSAR110-14N</t>
  </si>
  <si>
    <t>CSAR150-14N</t>
  </si>
  <si>
    <t>使用病院名</t>
    <rPh sb="0" eb="2">
      <t>シヨウ</t>
    </rPh>
    <rPh sb="2" eb="4">
      <t>ビョウイン</t>
    </rPh>
    <rPh sb="4" eb="5">
      <t>メイ</t>
    </rPh>
    <phoneticPr fontId="4"/>
  </si>
  <si>
    <t>発注先名（請求先名）</t>
    <rPh sb="0" eb="2">
      <t>ハッチュウ</t>
    </rPh>
    <rPh sb="2" eb="3">
      <t>サキ</t>
    </rPh>
    <rPh sb="3" eb="4">
      <t>メイ</t>
    </rPh>
    <rPh sb="5" eb="7">
      <t>セイキュウ</t>
    </rPh>
    <rPh sb="7" eb="8">
      <t>サキ</t>
    </rPh>
    <rPh sb="8" eb="9">
      <t>メイ</t>
    </rPh>
    <phoneticPr fontId="4"/>
  </si>
  <si>
    <t>出荷先　※発注先と出荷先が異なる場合のみご記入下さい</t>
    <rPh sb="0" eb="2">
      <t>シュッカ</t>
    </rPh>
    <rPh sb="2" eb="3">
      <t>サキ</t>
    </rPh>
    <phoneticPr fontId="4"/>
  </si>
  <si>
    <t>注文番号：</t>
    <rPh sb="0" eb="2">
      <t>チュウモン</t>
    </rPh>
    <rPh sb="2" eb="4">
      <t>バンゴウ</t>
    </rPh>
    <phoneticPr fontId="4"/>
  </si>
  <si>
    <t>引き取り者：</t>
    <rPh sb="0" eb="1">
      <t>ヒ</t>
    </rPh>
    <rPh sb="2" eb="3">
      <t>ト</t>
    </rPh>
    <rPh sb="4" eb="5">
      <t>シャ</t>
    </rPh>
    <phoneticPr fontId="4"/>
  </si>
  <si>
    <t>発注区分</t>
    <rPh sb="0" eb="2">
      <t>ハッチュウ</t>
    </rPh>
    <rPh sb="2" eb="4">
      <t>クブン</t>
    </rPh>
    <phoneticPr fontId="4"/>
  </si>
  <si>
    <t>使用Lot</t>
    <rPh sb="0" eb="2">
      <t>シヨウ</t>
    </rPh>
    <phoneticPr fontId="4"/>
  </si>
  <si>
    <t>カタログNo.</t>
  </si>
  <si>
    <t>CV</t>
  </si>
  <si>
    <t>診療科</t>
    <rPh sb="0" eb="3">
      <t>シンリョウカ</t>
    </rPh>
    <phoneticPr fontId="4"/>
  </si>
  <si>
    <t>メイン品番</t>
    <rPh sb="3" eb="5">
      <t>ヒンバン</t>
    </rPh>
    <phoneticPr fontId="4"/>
  </si>
  <si>
    <t>カタログNo.</t>
    <phoneticPr fontId="4"/>
  </si>
  <si>
    <t>AIN-CKX-10-200-R</t>
  </si>
  <si>
    <t>ASAHI CHIKAI X 010</t>
  </si>
  <si>
    <t>連絡先アドレス：</t>
    <rPh sb="0" eb="3">
      <t>レンラクサキ</t>
    </rPh>
    <phoneticPr fontId="4"/>
  </si>
  <si>
    <t>TEL：</t>
    <phoneticPr fontId="4"/>
  </si>
  <si>
    <t>TEL：</t>
    <phoneticPr fontId="4"/>
  </si>
  <si>
    <t>FAX：</t>
    <phoneticPr fontId="4"/>
  </si>
  <si>
    <t>FAX：</t>
    <phoneticPr fontId="4"/>
  </si>
  <si>
    <t>TEL：</t>
    <phoneticPr fontId="4"/>
  </si>
  <si>
    <t>FAX：</t>
    <phoneticPr fontId="4"/>
  </si>
  <si>
    <t>FAX：</t>
    <phoneticPr fontId="4"/>
  </si>
  <si>
    <t>AIN-CKI-18-200-SFT</t>
  </si>
  <si>
    <t>NC20010K</t>
  </si>
  <si>
    <t>NC20015K</t>
  </si>
  <si>
    <t>NC22510K</t>
  </si>
  <si>
    <t>NC22515K</t>
  </si>
  <si>
    <t>NC25010K</t>
  </si>
  <si>
    <t>NC25015K</t>
  </si>
  <si>
    <t>NC27510K</t>
  </si>
  <si>
    <t>NC27515K</t>
  </si>
  <si>
    <t>NC30010K</t>
  </si>
  <si>
    <t>NC30015K</t>
  </si>
  <si>
    <t>NC32510K</t>
  </si>
  <si>
    <t>NC35010K</t>
  </si>
  <si>
    <t>NC35015K</t>
  </si>
  <si>
    <t>NC37510K</t>
  </si>
  <si>
    <t>NC37515K</t>
  </si>
  <si>
    <t>NC40010K</t>
  </si>
  <si>
    <t>NC40015K</t>
  </si>
  <si>
    <t>NC45010K</t>
  </si>
  <si>
    <t>NC45015K</t>
  </si>
  <si>
    <t>SJ3025N15S</t>
  </si>
  <si>
    <t>SA0025N15S</t>
  </si>
  <si>
    <t>SJ1525N18S</t>
  </si>
  <si>
    <t>SJ1525N20S</t>
  </si>
  <si>
    <t>SJ1525N22S</t>
  </si>
  <si>
    <t>SJ1525N26S</t>
  </si>
  <si>
    <t>SJ3025N18S</t>
  </si>
  <si>
    <t>SJ3025N20S</t>
  </si>
  <si>
    <t>SJ3025N22S</t>
  </si>
  <si>
    <t>SJ3025N26S</t>
  </si>
  <si>
    <t>SA0025N18S</t>
  </si>
  <si>
    <t>SA0025N20S</t>
  </si>
  <si>
    <t>SA0025N22S</t>
  </si>
  <si>
    <t>SA0025N26S</t>
  </si>
  <si>
    <t>ASAHI Silverway</t>
  </si>
  <si>
    <t>SL60AL070P10000</t>
  </si>
  <si>
    <t>SL60AL070P10002</t>
  </si>
  <si>
    <t>SL60AL100P10000</t>
  </si>
  <si>
    <t>SL60AL100P10002</t>
  </si>
  <si>
    <t>SL60AL150P10000</t>
  </si>
  <si>
    <t>SL60SP300P10000</t>
  </si>
  <si>
    <t>SL60PB300P10000</t>
  </si>
  <si>
    <t>SL60JL350P10000</t>
  </si>
  <si>
    <t>SL60JL350P10001</t>
  </si>
  <si>
    <t>SL60JR350P10000</t>
  </si>
  <si>
    <t>SL60SP350P10000</t>
  </si>
  <si>
    <t>SL60PB350P10000</t>
  </si>
  <si>
    <t>SL60SP370P10000</t>
  </si>
  <si>
    <t>SL60JL400P10000</t>
  </si>
  <si>
    <t>SL60JL400P10001</t>
  </si>
  <si>
    <t>SL60JR400P10000</t>
  </si>
  <si>
    <t>SL60SP400P10000</t>
  </si>
  <si>
    <t>SL60PB400P10000</t>
  </si>
  <si>
    <t>SL60JL500P10000</t>
  </si>
  <si>
    <t>SL70AL070P10000</t>
  </si>
  <si>
    <t>SL70AL070P10002</t>
  </si>
  <si>
    <t>SL70AL072P10002</t>
  </si>
  <si>
    <t>SL70AL100P10000</t>
  </si>
  <si>
    <t>SL70AL102P10000</t>
  </si>
  <si>
    <t>SL70AL102P10002</t>
  </si>
  <si>
    <t>SL70PB300P10000</t>
  </si>
  <si>
    <t>SL70JL350P10000</t>
  </si>
  <si>
    <t>SL70JL350P10001</t>
  </si>
  <si>
    <t>SL70JL352P10000</t>
  </si>
  <si>
    <t>SL70JR350P10000</t>
  </si>
  <si>
    <t>SL70SP350P10000</t>
  </si>
  <si>
    <t>SL70SP352P10000</t>
  </si>
  <si>
    <t>SL70PB350P10000</t>
  </si>
  <si>
    <t>SL70SP372P10000</t>
  </si>
  <si>
    <t>SL70JL400P10000</t>
  </si>
  <si>
    <t>SL70JL400P10001</t>
  </si>
  <si>
    <t>SL70JL402P10000</t>
  </si>
  <si>
    <t>SL70JR400P10000</t>
  </si>
  <si>
    <t>SL70JR402P10000</t>
  </si>
  <si>
    <t>6F JL3.5ST 100cm</t>
  </si>
  <si>
    <t>6F JL4.0ST 100cm</t>
  </si>
  <si>
    <t>6F PB4.0 100cm</t>
  </si>
  <si>
    <t>6F JL5.0 100cm</t>
  </si>
  <si>
    <t>7F SAL0.75 SH 100cm</t>
  </si>
  <si>
    <t>7F JL3.5ST 100cm</t>
  </si>
  <si>
    <t>7F JL3.5 SH 100cm</t>
  </si>
  <si>
    <t>7F JL4.0ST 100cm</t>
  </si>
  <si>
    <t>Silverway</t>
  </si>
  <si>
    <t>←プルダウンからご選択ください</t>
    <rPh sb="9" eb="11">
      <t>センタク</t>
    </rPh>
    <phoneticPr fontId="4"/>
  </si>
  <si>
    <t>ASAHI SUOH</t>
  </si>
  <si>
    <t>ASAHI SUOH03</t>
  </si>
  <si>
    <t>0.014"×190cm Straight</t>
  </si>
  <si>
    <t>Conquest Pro</t>
  </si>
  <si>
    <t>Conquest Pro 12</t>
  </si>
  <si>
    <t>Conquest Pro 8-20</t>
  </si>
  <si>
    <t>Extension 165cm</t>
  </si>
  <si>
    <t>0.014"×165cm</t>
  </si>
  <si>
    <t>Fielder FC</t>
  </si>
  <si>
    <t>0.014"×300cm</t>
  </si>
  <si>
    <t>Miracle 12</t>
  </si>
  <si>
    <t>Miracle 3</t>
  </si>
  <si>
    <t>Miracle 6</t>
  </si>
  <si>
    <t>ASAHI Miracle Neo 3</t>
  </si>
  <si>
    <t>ASAHI RG3</t>
  </si>
  <si>
    <t>ASAHI ULTIMATEbros 3</t>
  </si>
  <si>
    <t>ASAHI Corsair Pro</t>
  </si>
  <si>
    <t>OC40-085</t>
  </si>
  <si>
    <t>ASAHI CoKatte</t>
  </si>
  <si>
    <t>6F JL4.0 90cm</t>
  </si>
  <si>
    <t>Soutenir CV</t>
  </si>
  <si>
    <t>SO30-4.2F-R-SH1-1000(1)</t>
  </si>
  <si>
    <t>SO30-4.2F-S-SH2-1300(1)</t>
  </si>
  <si>
    <t>SO35-4.2F-R-SH2-800(1)</t>
  </si>
  <si>
    <t>SO35-4.2F-R-SH0-1000(1)</t>
  </si>
  <si>
    <t>SO35-4.2F-R-SH2-1100(1)</t>
  </si>
  <si>
    <t>SO35-4.2F-S-SH0-800(1)</t>
  </si>
  <si>
    <t>SO35-4.2F-S-SH0-1000(1)</t>
  </si>
  <si>
    <t>SO35-4.2F-S-SH2-1000(1)</t>
  </si>
  <si>
    <t>SO35-4.2F-S-SH2-1300(1)</t>
  </si>
  <si>
    <t>SO40-4.2F-R-SH0-1000(1)</t>
  </si>
  <si>
    <t>SO40-4.2F-S-SH2-1000(1)</t>
  </si>
  <si>
    <t>SO40-4.2F-S-SH2-1300(1)</t>
  </si>
  <si>
    <t>SO40-4.2F-R-SH2-1000-ｾﾝﾀﾝｿﾌﾄ(1)</t>
  </si>
  <si>
    <t>FC30-4.2F-R-SH0-1300</t>
  </si>
  <si>
    <t>SO30-5.2F-R-SH2-1000(1)</t>
  </si>
  <si>
    <t>SO35-5.2F-R-SH0-1000(1)</t>
  </si>
  <si>
    <t>SO35-5.2F-R-SH2-1000(1)</t>
  </si>
  <si>
    <t>SO35-5.2F-S-SH0-1000(1)</t>
  </si>
  <si>
    <t>SO35-5.2F-R-SH2-1300(1)</t>
  </si>
  <si>
    <t>SO40-5.2F-S-SH0-1000(1)</t>
  </si>
  <si>
    <t>LOGWIREⅡ</t>
  </si>
  <si>
    <t>ASAHI Tellus</t>
  </si>
  <si>
    <t>ASAHI Veloute</t>
  </si>
  <si>
    <t>ASAHI Veloute Ultra</t>
  </si>
  <si>
    <t>ASAHI CHIKAI</t>
  </si>
  <si>
    <t>ASAHI CHIKAI 315 EXC</t>
  </si>
  <si>
    <t>ASAHI CHIKAI black 18</t>
  </si>
  <si>
    <t>ASAHI CHIKAI black 18 soft tip</t>
  </si>
  <si>
    <t>PV</t>
  </si>
  <si>
    <t>NC32515K</t>
  </si>
  <si>
    <t>メイン品番</t>
    <rPh sb="3" eb="5">
      <t>ヒンバン</t>
    </rPh>
    <phoneticPr fontId="4"/>
  </si>
  <si>
    <t>ASAHI Douvan Kamui</t>
  </si>
  <si>
    <t>Masters HF</t>
  </si>
  <si>
    <t>ASAHI Meister</t>
  </si>
  <si>
    <t>ASAHI FUBUKI</t>
  </si>
  <si>
    <t>AG141000R</t>
  </si>
  <si>
    <t>BEGIN Plus</t>
  </si>
  <si>
    <t>AH14R007PR</t>
  </si>
  <si>
    <t>AH14R101SR</t>
  </si>
  <si>
    <t>AH14R104SR</t>
  </si>
  <si>
    <t>AH14R017SR</t>
  </si>
  <si>
    <t>AH14R000SR</t>
  </si>
  <si>
    <t>AH14R013SR</t>
  </si>
  <si>
    <t>AH14R013PR</t>
  </si>
  <si>
    <t>AGH143090R</t>
  </si>
  <si>
    <t>AGH143091R</t>
  </si>
  <si>
    <t>AGH143092R</t>
  </si>
  <si>
    <t>AGP140000R</t>
  </si>
  <si>
    <t>AGP140001R</t>
  </si>
  <si>
    <t>AGP140301R</t>
  </si>
  <si>
    <t>AP14R010PR</t>
  </si>
  <si>
    <t>AG141002R</t>
  </si>
  <si>
    <t>AG141302R</t>
  </si>
  <si>
    <t>AGH146010R</t>
  </si>
  <si>
    <t>AG14M070R</t>
  </si>
  <si>
    <t>AG14M050R</t>
  </si>
  <si>
    <t>AG14M060R</t>
  </si>
  <si>
    <t>AH14R012PR</t>
  </si>
  <si>
    <t>AH10S302SR</t>
  </si>
  <si>
    <t>AGH146000R</t>
  </si>
  <si>
    <t>AGH147000R</t>
  </si>
  <si>
    <t>AH14S003SR</t>
  </si>
  <si>
    <t>A0419-01PSR</t>
  </si>
  <si>
    <t>X9419-Z8PSR</t>
  </si>
  <si>
    <t>R0419-Z6PSR</t>
  </si>
  <si>
    <t>CSR135-26PR</t>
  </si>
  <si>
    <t>CSR150-26PR</t>
  </si>
  <si>
    <t>G45ST0000C12000R</t>
  </si>
  <si>
    <t>DV12509KR</t>
  </si>
  <si>
    <t>DV15015KR</t>
  </si>
  <si>
    <t>DV15009KR</t>
  </si>
  <si>
    <t>DV20015KR</t>
  </si>
  <si>
    <t>DV20020KR</t>
  </si>
  <si>
    <t>DV20009KR</t>
  </si>
  <si>
    <t>DV22515KR</t>
  </si>
  <si>
    <t>DV22509KR</t>
  </si>
  <si>
    <t>DV25015KR</t>
  </si>
  <si>
    <t>DV25020KR</t>
  </si>
  <si>
    <t>DV25009KR</t>
  </si>
  <si>
    <t>DV27515KR</t>
  </si>
  <si>
    <t>DV27509KR</t>
  </si>
  <si>
    <t>DV30015KR</t>
  </si>
  <si>
    <t>DV30020KR</t>
  </si>
  <si>
    <t>DV30009KR</t>
  </si>
  <si>
    <t>DV35015KR</t>
  </si>
  <si>
    <t>DV35020KR</t>
  </si>
  <si>
    <t>DV35009KR</t>
  </si>
  <si>
    <t>A42IM0000J10000R</t>
  </si>
  <si>
    <t>A42IM0002J10000R</t>
  </si>
  <si>
    <t>A42IM0000H10000R</t>
  </si>
  <si>
    <t>A42IM0002H10000R</t>
  </si>
  <si>
    <t>A42IM0000M10000R</t>
  </si>
  <si>
    <t>A42IM0002J08000R</t>
  </si>
  <si>
    <t>A42XO0002J06500R</t>
  </si>
  <si>
    <t>A42P04012G11000R</t>
  </si>
  <si>
    <t>A42P04012G13000R</t>
  </si>
  <si>
    <t>A42P04008G06500R</t>
  </si>
  <si>
    <t>A42P04008G13000R</t>
  </si>
  <si>
    <t>A42AL0700J10001R</t>
  </si>
  <si>
    <t>A42AL0700J10000R</t>
  </si>
  <si>
    <t>A42AL0702H10000R</t>
  </si>
  <si>
    <t>A42JL1000H10000R</t>
  </si>
  <si>
    <t>A42AL0100J10000R</t>
  </si>
  <si>
    <t>A42AL0102J10000R</t>
  </si>
  <si>
    <t>A42AL0100H10000R</t>
  </si>
  <si>
    <t>A42AL0102H10000R</t>
  </si>
  <si>
    <t>A42AL0100M10001R</t>
  </si>
  <si>
    <t>A42AL0100M10000R</t>
  </si>
  <si>
    <t>A42AL0100H10004R</t>
  </si>
  <si>
    <t>A42AR0100J10000R</t>
  </si>
  <si>
    <t>A42AR0100H10000R</t>
  </si>
  <si>
    <t>A42AL1500J10000R</t>
  </si>
  <si>
    <t>A42AL0200J10000R</t>
  </si>
  <si>
    <t>A42AL0202J10000R</t>
  </si>
  <si>
    <t>A42AL0200H10000R</t>
  </si>
  <si>
    <t>A42AL0202H10000R</t>
  </si>
  <si>
    <t>A42AL0200M10001R</t>
  </si>
  <si>
    <t>A42AL0200J10001R</t>
  </si>
  <si>
    <t>A42AR0200J10000R</t>
  </si>
  <si>
    <t>A42JB0200J13000R</t>
  </si>
  <si>
    <t>A42FK0200M08004R</t>
  </si>
  <si>
    <t>A42JL3000J10000R</t>
  </si>
  <si>
    <t>A42JL3002H10000R</t>
  </si>
  <si>
    <t>A42SO3001J10000R</t>
  </si>
  <si>
    <t>A42UC3002H11000R</t>
  </si>
  <si>
    <t>A42SO3002H13000R</t>
  </si>
  <si>
    <t>A42B23000H10000R</t>
  </si>
  <si>
    <t>A42B23002M11000R</t>
  </si>
  <si>
    <t>A42NH3006J08000R</t>
  </si>
  <si>
    <t>A42JL3500J10000R</t>
  </si>
  <si>
    <t>A42JL3502J10000R</t>
  </si>
  <si>
    <t>A42JL3500H10000R</t>
  </si>
  <si>
    <t>A42JL3502H10000R</t>
  </si>
  <si>
    <t>A42JL3500M10001R</t>
  </si>
  <si>
    <t>A42JL3500J1000GR</t>
  </si>
  <si>
    <t>A42JL3500H1000GR</t>
  </si>
  <si>
    <t>A42JL3502M10001R</t>
  </si>
  <si>
    <t>A42JL3502J10004R</t>
  </si>
  <si>
    <t>A42JL3500J10005R</t>
  </si>
  <si>
    <t>A42JL3502H10001R</t>
  </si>
  <si>
    <t>A42JL3500H10001R</t>
  </si>
  <si>
    <t>A42JL3502J1000GR</t>
  </si>
  <si>
    <t>A42JL3502H10004R</t>
  </si>
  <si>
    <t>A42JR3500J10000R</t>
  </si>
  <si>
    <t>A42JR3502J10000R</t>
  </si>
  <si>
    <t>A42JR3500H10000R</t>
  </si>
  <si>
    <t>A42JR3502H10000R</t>
  </si>
  <si>
    <t>A42JR3500M10005R</t>
  </si>
  <si>
    <t>A42SO3502J08000R</t>
  </si>
  <si>
    <t>A42SO3500J10000R</t>
  </si>
  <si>
    <t>A42SO3502J11000R</t>
  </si>
  <si>
    <t>A42SO3500H08000R</t>
  </si>
  <si>
    <t>A42SO3500H10000R</t>
  </si>
  <si>
    <t>A42SO3502H10000R</t>
  </si>
  <si>
    <t>A42UC3502H11000R</t>
  </si>
  <si>
    <t>A42SO3502H13000R</t>
  </si>
  <si>
    <t>A42P34006G110P0R</t>
  </si>
  <si>
    <t>A42B23502J10000R</t>
  </si>
  <si>
    <t>A42B13501J10000R</t>
  </si>
  <si>
    <t>A42B23502H10000R</t>
  </si>
  <si>
    <t>A42B03501H10000R</t>
  </si>
  <si>
    <t>A42B03500H10000R</t>
  </si>
  <si>
    <t>A42B13500H10000R</t>
  </si>
  <si>
    <t>A42B23501H10000R</t>
  </si>
  <si>
    <t>A42B13501H10000R</t>
  </si>
  <si>
    <t>A42B03500J10000R</t>
  </si>
  <si>
    <t>A42B03502J10000R</t>
  </si>
  <si>
    <t>A42B33502J10006R</t>
  </si>
  <si>
    <t>A42B33500J10004R</t>
  </si>
  <si>
    <t>A42B13501H10500R</t>
  </si>
  <si>
    <t>A42JL3700M10004R</t>
  </si>
  <si>
    <t>A42UC3702H11000R</t>
  </si>
  <si>
    <t>A42JL4000J10000R</t>
  </si>
  <si>
    <t>A42JL4002J10000R</t>
  </si>
  <si>
    <t>A42JL4000J10041R</t>
  </si>
  <si>
    <t>A42JL4000H10000R</t>
  </si>
  <si>
    <t>A42JL4002H10000R</t>
  </si>
  <si>
    <t>A42JL4000M10001R</t>
  </si>
  <si>
    <t>A42JL4000M10004R</t>
  </si>
  <si>
    <t>A42JL4000J1000GR</t>
  </si>
  <si>
    <t>A42JL4000H1000GR</t>
  </si>
  <si>
    <t>A42JL4002M10001R</t>
  </si>
  <si>
    <t>A42JL4002H10001R</t>
  </si>
  <si>
    <t>A42JL4000J10001R</t>
  </si>
  <si>
    <t>A42JL4002J10004R</t>
  </si>
  <si>
    <t>A42JL4002M10000R</t>
  </si>
  <si>
    <t>A42JL4002J1000GR</t>
  </si>
  <si>
    <t>A42JR4000J10000R</t>
  </si>
  <si>
    <t>A42JR4002J10000R</t>
  </si>
  <si>
    <t>A42JR4000H10000R</t>
  </si>
  <si>
    <t>A42JR4002H10000R</t>
  </si>
  <si>
    <t>A42JR4000M10004R</t>
  </si>
  <si>
    <t>A42JR4000J13000R</t>
  </si>
  <si>
    <t>A42JR4002J10003R</t>
  </si>
  <si>
    <t>A42JR4002H12000R</t>
  </si>
  <si>
    <t>A42JR4000H10002R</t>
  </si>
  <si>
    <t>A42JR4002H13000R</t>
  </si>
  <si>
    <t>A42SO4000J10000R</t>
  </si>
  <si>
    <t>A42SO4002H10000R</t>
  </si>
  <si>
    <t>A42SO4002H13000R</t>
  </si>
  <si>
    <t>A42SO4002M10000R</t>
  </si>
  <si>
    <t>A42B34001J10001R</t>
  </si>
  <si>
    <t>A42B04002J10000R</t>
  </si>
  <si>
    <t>A42B04001J10000R</t>
  </si>
  <si>
    <t>A42B04001H10000R</t>
  </si>
  <si>
    <t>A42B04000H10000R</t>
  </si>
  <si>
    <t>A42B14000H10000R</t>
  </si>
  <si>
    <t>A42B34000H10000R</t>
  </si>
  <si>
    <t>A42B14001H10000R</t>
  </si>
  <si>
    <t>A42B04000J10000R</t>
  </si>
  <si>
    <t>A42B04002J11000R</t>
  </si>
  <si>
    <t>A42B34001J10004R</t>
  </si>
  <si>
    <t>A42B34002J10005R</t>
  </si>
  <si>
    <t>A42JL4500J10000R</t>
  </si>
  <si>
    <t>A42JL4502J10000R</t>
  </si>
  <si>
    <t>A42JL4502H10000R</t>
  </si>
  <si>
    <t>A42JR4500J10000R</t>
  </si>
  <si>
    <t>A42JR4500M10004R</t>
  </si>
  <si>
    <t>A42P44012G11000R</t>
  </si>
  <si>
    <t>A42B24502J10001R</t>
  </si>
  <si>
    <t>A42JL5000J10000R</t>
  </si>
  <si>
    <t>A42JL5002J10000R</t>
  </si>
  <si>
    <t>A42JL5000H10000R</t>
  </si>
  <si>
    <t>A42JL5002H10000R</t>
  </si>
  <si>
    <t>A42JL5000M10001R</t>
  </si>
  <si>
    <t>A42JL5000J1000GR</t>
  </si>
  <si>
    <t>A42JL5000H1000GR</t>
  </si>
  <si>
    <t>A42JL5000M10004R</t>
  </si>
  <si>
    <t>A42JR5000J10000R</t>
  </si>
  <si>
    <t>A42JR5002J10000R</t>
  </si>
  <si>
    <t>A42JR5000H10000R</t>
  </si>
  <si>
    <t>A42JR5002H10000R</t>
  </si>
  <si>
    <t>A42P54012G11000R</t>
  </si>
  <si>
    <t>A42P54012G13000R</t>
  </si>
  <si>
    <t>A42P54012G13500R</t>
  </si>
  <si>
    <t>A42P54008G13000R</t>
  </si>
  <si>
    <t>A42P54012G12000R</t>
  </si>
  <si>
    <t>A42P54006G110P0R</t>
  </si>
  <si>
    <t>A42P54006G120P0R</t>
  </si>
  <si>
    <t>A42PA0008G11004R</t>
  </si>
  <si>
    <t>A42PA0012G110P2R</t>
  </si>
  <si>
    <t>A42FC0000M11500R</t>
  </si>
  <si>
    <t>A42FC0000M13000R</t>
  </si>
  <si>
    <t>A42FC0000M08000R</t>
  </si>
  <si>
    <t>A42FC4500J08000R</t>
  </si>
  <si>
    <t>A42FC3000J08000R</t>
  </si>
  <si>
    <t>A42FC0000M06500R</t>
  </si>
  <si>
    <t>A42FC0000M12500R</t>
  </si>
  <si>
    <t>A42FC0000H13000R</t>
  </si>
  <si>
    <t>A42FC0000H11500R</t>
  </si>
  <si>
    <t>A42FC0000M10500R</t>
  </si>
  <si>
    <t>A42FC3001H08000R</t>
  </si>
  <si>
    <t>A42FC4501H08000R</t>
  </si>
  <si>
    <t>A42FC0000M04500R</t>
  </si>
  <si>
    <t>A42FC4501J10000R</t>
  </si>
  <si>
    <t>A42FC4000M04500R</t>
  </si>
  <si>
    <t>A42FC3000J13000R</t>
  </si>
  <si>
    <t>A42FC3000J06500R</t>
  </si>
  <si>
    <t>A52IM0000H10000R</t>
  </si>
  <si>
    <t>A52IM0000J10000R</t>
  </si>
  <si>
    <t>A52IM0002J10000R</t>
  </si>
  <si>
    <t>A52IM0000J10005R</t>
  </si>
  <si>
    <t>A52CS0004J10004R</t>
  </si>
  <si>
    <t>A52IM0000M10005MR</t>
  </si>
  <si>
    <t>A52CS0004H10004R</t>
  </si>
  <si>
    <t>A52AL0702J10000R</t>
  </si>
  <si>
    <t>A52AL0100H10000R</t>
  </si>
  <si>
    <t>A52AL0100J10000R</t>
  </si>
  <si>
    <t>A52AL0102H10000R</t>
  </si>
  <si>
    <t>A52AL0102J10000R</t>
  </si>
  <si>
    <t>A52AL0100L10000R</t>
  </si>
  <si>
    <t>A52AL0100M10000MR</t>
  </si>
  <si>
    <t>A52AL0102M10004R</t>
  </si>
  <si>
    <t>A52AL0100J10004R</t>
  </si>
  <si>
    <t>A52AL1502H10000R</t>
  </si>
  <si>
    <t>A52AL0200H10000R</t>
  </si>
  <si>
    <t>A52AL0200J10000R</t>
  </si>
  <si>
    <t>A52AL0202H10000R</t>
  </si>
  <si>
    <t>A52AL0202J10000R</t>
  </si>
  <si>
    <t>A52AL0200M10000MR</t>
  </si>
  <si>
    <t>A52AR0200J10000R</t>
  </si>
  <si>
    <t>A52JB0200J13000R</t>
  </si>
  <si>
    <t>A52JL3000J10000R</t>
  </si>
  <si>
    <t>A52JL3000M1000GMR</t>
  </si>
  <si>
    <t>A52SO3002J10000R</t>
  </si>
  <si>
    <t>A52NH3006J10000R</t>
  </si>
  <si>
    <t>A52JB0300J13000R</t>
  </si>
  <si>
    <t>A52JL3500H10000R</t>
  </si>
  <si>
    <t>A52JL3500H10001R</t>
  </si>
  <si>
    <t>A52JL3500J10000R</t>
  </si>
  <si>
    <t>A52JL3502H10000R</t>
  </si>
  <si>
    <t>A52JL3502J10000R</t>
  </si>
  <si>
    <t>A52JL3500L10001R</t>
  </si>
  <si>
    <t>A52JL3500J1000GR</t>
  </si>
  <si>
    <t>A52JL3500H1000GR</t>
  </si>
  <si>
    <t>A52JL3500M1000GMR</t>
  </si>
  <si>
    <t>A52JR3500H10003R</t>
  </si>
  <si>
    <t>A52JR3500H10000R</t>
  </si>
  <si>
    <t>A52JR3500J10000R</t>
  </si>
  <si>
    <t>A52JR3502H10000R</t>
  </si>
  <si>
    <t>A52JR3502J10000R</t>
  </si>
  <si>
    <t>A52JR3500L10000R</t>
  </si>
  <si>
    <t>A52JR3500M10006MR</t>
  </si>
  <si>
    <t>A52SO3500J10000R</t>
  </si>
  <si>
    <t>A52SO3502J10000R</t>
  </si>
  <si>
    <t>A52SO3500H10000R</t>
  </si>
  <si>
    <t>A52SO3502J13000R</t>
  </si>
  <si>
    <t>A52B03501H10000R</t>
  </si>
  <si>
    <t>A52B13501H10000R</t>
  </si>
  <si>
    <t>A52B03500H10000R</t>
  </si>
  <si>
    <t>A52B13500H10000R</t>
  </si>
  <si>
    <t>A52JL4000H10000R</t>
  </si>
  <si>
    <t>A52JL4000H10001R</t>
  </si>
  <si>
    <t>A52JL4000J10000R</t>
  </si>
  <si>
    <t>A52JL4002J10000R</t>
  </si>
  <si>
    <t>A52JL4002H10000R</t>
  </si>
  <si>
    <t>A52JL4000L10001R</t>
  </si>
  <si>
    <t>A52JL4000J1000GR</t>
  </si>
  <si>
    <t>A52JL4000H1000GR</t>
  </si>
  <si>
    <t>A52JL4000M1000GMR</t>
  </si>
  <si>
    <t>A52JL4000J13000R</t>
  </si>
  <si>
    <t>A52JR4000H10003R</t>
  </si>
  <si>
    <t>A52JR4000H10000R</t>
  </si>
  <si>
    <t>A52JR4000H10002R</t>
  </si>
  <si>
    <t>A52JR4000J10000R</t>
  </si>
  <si>
    <t>A52JR4002J10000R</t>
  </si>
  <si>
    <t>A52JR4002H10000R</t>
  </si>
  <si>
    <t>A52JR4000L10000R</t>
  </si>
  <si>
    <t>A52JR4000J13000R</t>
  </si>
  <si>
    <t>A52JR4000M10002MR</t>
  </si>
  <si>
    <t>A52JR4002J08000R</t>
  </si>
  <si>
    <t>A52JR4000J12000R</t>
  </si>
  <si>
    <t>A52SO4000H10000R</t>
  </si>
  <si>
    <t>A52B04001H10000R</t>
  </si>
  <si>
    <t>A52B14001H10000R</t>
  </si>
  <si>
    <t>A52B04000H10000R</t>
  </si>
  <si>
    <t>A52B14000H10000R</t>
  </si>
  <si>
    <t>A52B04000J10000R</t>
  </si>
  <si>
    <t>A52B14002H10004R</t>
  </si>
  <si>
    <t>A52B34002H10004R</t>
  </si>
  <si>
    <t>A52JL4500J10000R</t>
  </si>
  <si>
    <t>A52JL4500H10000R</t>
  </si>
  <si>
    <t>A52JL4502J10000R</t>
  </si>
  <si>
    <t>A52JR4500J10000R</t>
  </si>
  <si>
    <t>A52JL5000J10000R</t>
  </si>
  <si>
    <t>A52JL5002J10000R</t>
  </si>
  <si>
    <t>A52JL5000H10001R</t>
  </si>
  <si>
    <t>A52JL5000J1000GR</t>
  </si>
  <si>
    <t>A52JL5000H1000GR</t>
  </si>
  <si>
    <t>A52JL5000M1000GMR</t>
  </si>
  <si>
    <t>A52JL5000H10000R</t>
  </si>
  <si>
    <t>A52JR5000J10000R</t>
  </si>
  <si>
    <t>A52JR5002J10000R</t>
  </si>
  <si>
    <t>A52JR5000H10000R</t>
  </si>
  <si>
    <t>A52JL7000J13000R</t>
  </si>
  <si>
    <t>A52FC0000M13000R</t>
  </si>
  <si>
    <t>A52FC0000M11500R</t>
  </si>
  <si>
    <t>A52FC0000L11500R</t>
  </si>
  <si>
    <t>A52FC0000M10000R</t>
  </si>
  <si>
    <t>A50P04012G11000R</t>
  </si>
  <si>
    <t>A50P04012G13001R</t>
  </si>
  <si>
    <t>A50P04006G06500R</t>
  </si>
  <si>
    <t>A50P04002G110P1R</t>
  </si>
  <si>
    <t>A50P32004G11000R</t>
  </si>
  <si>
    <t>A50P44012G11000R</t>
  </si>
  <si>
    <t>A50P54012G11000R</t>
  </si>
  <si>
    <t>A50P54012G13000R</t>
  </si>
  <si>
    <t>A50P73008G13001R</t>
  </si>
  <si>
    <t>A60NH4506G10000R</t>
  </si>
  <si>
    <t>A60AL0100H10000R</t>
  </si>
  <si>
    <t>A60NS0110J11000R</t>
  </si>
  <si>
    <t>A60FK0200J13004R</t>
  </si>
  <si>
    <t>A60JB0200J12500R</t>
  </si>
  <si>
    <t>A60JL3500H10000R</t>
  </si>
  <si>
    <t>A60JR3500H10000R</t>
  </si>
  <si>
    <t>A60SO3500H10000R</t>
  </si>
  <si>
    <t>A60JL4000H10003R</t>
  </si>
  <si>
    <t>A60JL4000H1000GR</t>
  </si>
  <si>
    <t>A60JL4000H10000R</t>
  </si>
  <si>
    <t>A60JR4000H10000R</t>
  </si>
  <si>
    <t>A60JR4000H10002R</t>
  </si>
  <si>
    <t>A60P44012G11000R</t>
  </si>
  <si>
    <t>A60P54012G11000R</t>
  </si>
  <si>
    <t>A60FC0000L11000R</t>
  </si>
  <si>
    <t>CKV165-14R</t>
  </si>
  <si>
    <t>CKV180-14R</t>
  </si>
  <si>
    <t>AMS-165-16STR</t>
  </si>
  <si>
    <t>AMS-180-16STR</t>
  </si>
  <si>
    <t>AMS-165-1645R</t>
  </si>
  <si>
    <t>AMS-165-16WAR</t>
  </si>
  <si>
    <t>AMS-180-1645R</t>
  </si>
  <si>
    <t>AMS-180-16WAR</t>
  </si>
  <si>
    <t>BGN135-14R</t>
  </si>
  <si>
    <t>BGN080-14R</t>
  </si>
  <si>
    <t>BGN165-14R</t>
  </si>
  <si>
    <t>BGN180-14R</t>
  </si>
  <si>
    <t>BGN180-14AR</t>
  </si>
  <si>
    <t>BGN135-14PR</t>
  </si>
  <si>
    <t>BGN165-14PR</t>
  </si>
  <si>
    <t>BGN180-14PR</t>
  </si>
  <si>
    <t>BGN180-14APR</t>
  </si>
  <si>
    <t>LOG080-18NR</t>
  </si>
  <si>
    <t>LOG135-18NR</t>
  </si>
  <si>
    <t>LOG165-18NR</t>
  </si>
  <si>
    <t>LOG180-18NR</t>
  </si>
  <si>
    <t>TLS105-16SR</t>
  </si>
  <si>
    <t>TLS105-16ASR</t>
  </si>
  <si>
    <t>TLS105-16YR</t>
  </si>
  <si>
    <t>TLS105-16AYR</t>
  </si>
  <si>
    <t>TLS125-16SR</t>
  </si>
  <si>
    <t>TLS125-16ASR</t>
  </si>
  <si>
    <t>TLS125-16SSLR</t>
  </si>
  <si>
    <t>TLS125-16SSRR</t>
  </si>
  <si>
    <t>TLS125-16YR</t>
  </si>
  <si>
    <t>TLS125-16AYR</t>
  </si>
  <si>
    <t>TLS150-16SR</t>
  </si>
  <si>
    <t>TLS150-16YR</t>
  </si>
  <si>
    <t>TLS105-16SC3R</t>
  </si>
  <si>
    <t>TLS105-16ASC3R</t>
  </si>
  <si>
    <t>TLS125-16SC3R</t>
  </si>
  <si>
    <t>TLS125-16ASC3R</t>
  </si>
  <si>
    <t>TLS150-16SC3R</t>
  </si>
  <si>
    <t>TLS150-16ASC3R</t>
  </si>
  <si>
    <t>TLS150-16SSLC3R</t>
  </si>
  <si>
    <t>VEL105-16SR</t>
  </si>
  <si>
    <t>VEL105-16ASR</t>
  </si>
  <si>
    <t>VEL125-16SR</t>
  </si>
  <si>
    <t>VEL125-16ASR</t>
  </si>
  <si>
    <t>VEL150-16SR</t>
  </si>
  <si>
    <t>VEL105-16SC3R</t>
  </si>
  <si>
    <t>VEL105-16ASC3R</t>
  </si>
  <si>
    <t>VEL125-16SC3R</t>
  </si>
  <si>
    <t>VEL125-16ASC3R</t>
  </si>
  <si>
    <t>VEL150-16SC3R</t>
  </si>
  <si>
    <t>VEL150-16ASC3R</t>
  </si>
  <si>
    <t>VELU105-14SR</t>
  </si>
  <si>
    <t>VELU105-14ASR</t>
  </si>
  <si>
    <t>VELU125-14SR</t>
  </si>
  <si>
    <t>VELU125-14ASR</t>
  </si>
  <si>
    <t>VELU150-14SR</t>
  </si>
  <si>
    <t>VELU150-14ASR</t>
  </si>
  <si>
    <t>MST105-27HFR</t>
  </si>
  <si>
    <t>MST125-27HFR</t>
  </si>
  <si>
    <t>MST150-27HFR</t>
  </si>
  <si>
    <t>MST105-18PWR</t>
  </si>
  <si>
    <t>MST125-18PWR</t>
  </si>
  <si>
    <t>MST150-18PWR</t>
  </si>
  <si>
    <t>MST45A-18PWR</t>
  </si>
  <si>
    <t>MST45A-18PWSR</t>
  </si>
  <si>
    <t>MST105-18PWC3R</t>
  </si>
  <si>
    <t>MST125-18PWC3R</t>
  </si>
  <si>
    <t>MST150-18PWC3R</t>
  </si>
  <si>
    <t>MST45A-18PWC3R</t>
  </si>
  <si>
    <t>MST105-18PWC3SFR</t>
  </si>
  <si>
    <t>MST125-18PWC3SFR</t>
  </si>
  <si>
    <t>MST150-18PWC3SFR</t>
  </si>
  <si>
    <t>MST45A-18PWC3SFR</t>
  </si>
  <si>
    <t>MST105-18PWSFR</t>
  </si>
  <si>
    <t>MST125-18PWSFR</t>
  </si>
  <si>
    <t>MST150-18PWSFR</t>
  </si>
  <si>
    <t>MST45A-18PWSFR</t>
  </si>
  <si>
    <t>MST45A-18PWSSFR</t>
  </si>
  <si>
    <t>AIN-FBK-4-130R</t>
  </si>
  <si>
    <t>AIN-FBK-4-120R</t>
  </si>
  <si>
    <t>AIN-FBK-4-125R</t>
  </si>
  <si>
    <t>AIN-FBK-6SR</t>
  </si>
  <si>
    <t>AIN-FBK-6SLR</t>
  </si>
  <si>
    <t>AIN-FBK-6S80R</t>
  </si>
  <si>
    <t>AIN-FBK-6S110R</t>
  </si>
  <si>
    <t>AIN-FBK-6AR</t>
  </si>
  <si>
    <t>AIN-FBK-6ALR</t>
  </si>
  <si>
    <t>AIN-FBK-6A80R</t>
  </si>
  <si>
    <t>AIN-FBK-6A110R</t>
  </si>
  <si>
    <t>AIN-FBK-7SR</t>
  </si>
  <si>
    <t>AIN-FBK-7SLR</t>
  </si>
  <si>
    <t>AIN-FBK-7S80R</t>
  </si>
  <si>
    <t>AIN-FBK-7S110R</t>
  </si>
  <si>
    <t>AIN-FBK-7AR</t>
  </si>
  <si>
    <t>AIN-FBK-7ALR</t>
  </si>
  <si>
    <t>AIN-FBK-7A80R</t>
  </si>
  <si>
    <t>AIN-FBK-7A110R</t>
  </si>
  <si>
    <t>AIN-FBK-8SR</t>
  </si>
  <si>
    <t>AIN-FBK-8SLR</t>
  </si>
  <si>
    <t>AIN-FBK-8S80R</t>
  </si>
  <si>
    <t>AIN-FBK-8S110R</t>
  </si>
  <si>
    <t>AIN-FBK-4SDR</t>
  </si>
  <si>
    <t>AIN-FBK-4SDLR</t>
  </si>
  <si>
    <t>AIN-FBK-4SD80R</t>
  </si>
  <si>
    <t>AIN-FBK-4SD110R</t>
  </si>
  <si>
    <t>AIN-FBK-4SDSR</t>
  </si>
  <si>
    <t>AIN-FBK-4SDLSR</t>
  </si>
  <si>
    <t>AIN-FBK-4SD80SR</t>
  </si>
  <si>
    <t>AIN-FBK-4ADR</t>
  </si>
  <si>
    <t>AIN-FBK-4ADLR</t>
  </si>
  <si>
    <t>AIN-FBK-4AD80R</t>
  </si>
  <si>
    <t>AIN-FBK-4AD110R</t>
  </si>
  <si>
    <t>AIN-FBK-4ADSR</t>
  </si>
  <si>
    <t>AIN-FBK-4ADLSR</t>
  </si>
  <si>
    <t>AIN-FBK-4AD80SR</t>
  </si>
  <si>
    <t>AIN-FBK-4ADLHSR</t>
  </si>
  <si>
    <t>AIN-FBK-5SDR</t>
  </si>
  <si>
    <t>AIN-FBK-5SDLR</t>
  </si>
  <si>
    <t>AIN-FBK-5SD80R</t>
  </si>
  <si>
    <t>AIN-FBK-5SD110R</t>
  </si>
  <si>
    <t>AIN-FBK-5SDSR</t>
  </si>
  <si>
    <t>AIN-FBK-5SDLSR</t>
  </si>
  <si>
    <t>AIN-FBK-5SD80SR</t>
  </si>
  <si>
    <t>AIN-FBK-5ADR</t>
  </si>
  <si>
    <t>AIN-FBK-5ADLR</t>
  </si>
  <si>
    <t>AIN-FBK-5AD80R</t>
  </si>
  <si>
    <t>AIN-FBK-5AD110R</t>
  </si>
  <si>
    <t>AIN-FBK-5ADSR</t>
  </si>
  <si>
    <t>AIN-FBK-5ADLSR</t>
  </si>
  <si>
    <t>AIN-FBK-5AD80SR</t>
  </si>
  <si>
    <t>AIN-FBK-5ADLHSR</t>
  </si>
  <si>
    <t>AIN-FBK-6SDR</t>
  </si>
  <si>
    <t>AIN-FBK-6SDLR</t>
  </si>
  <si>
    <t>AIN-FBK-6SD80R</t>
  </si>
  <si>
    <t>AIN-FBK-6SD110R</t>
  </si>
  <si>
    <t>AIN-FBK-6SDSR</t>
  </si>
  <si>
    <t>AIN-FBK-6SDLSR</t>
  </si>
  <si>
    <t>AIN-FBK-6SD80SR</t>
  </si>
  <si>
    <t>AIN-FBK-6AHR</t>
  </si>
  <si>
    <t>AIN-FBK-6ALHR</t>
  </si>
  <si>
    <t>AIN-FBK-6MHR</t>
  </si>
  <si>
    <t>AIN-FBK-6MLHR</t>
  </si>
  <si>
    <t>AIN-FBK-7AHR</t>
  </si>
  <si>
    <t>AIN-FBK-7ALHR</t>
  </si>
  <si>
    <t>AIN-FBK-7MHR</t>
  </si>
  <si>
    <t>AIN-FBK-4ADHR</t>
  </si>
  <si>
    <t>AIN-FBK-4ADLHR</t>
  </si>
  <si>
    <t>AIN-FBK-4MDHR</t>
  </si>
  <si>
    <t>AIN-FBK-4ADHSR</t>
  </si>
  <si>
    <t>AIN-FBK-4MDHSR</t>
  </si>
  <si>
    <t>AIN-FBK-5ADHR</t>
  </si>
  <si>
    <t>AIN-FBK-5ADLHR</t>
  </si>
  <si>
    <t>AIN-FBK-5MDHR</t>
  </si>
  <si>
    <t>AIN-FBK-5ADHSR</t>
  </si>
  <si>
    <t>AIN-FBK-5MDHSR</t>
  </si>
  <si>
    <t>AIN-CKI-008-200R</t>
  </si>
  <si>
    <t>AIN-CKI-10-200R</t>
  </si>
  <si>
    <t>AIN-CKI-10-300R</t>
  </si>
  <si>
    <t>AIN-CKI-200R</t>
  </si>
  <si>
    <t>AIN-CKI-300R</t>
  </si>
  <si>
    <t>AIN-CKI-315-EXCR</t>
  </si>
  <si>
    <t>AIN-CKI-200-RCR</t>
  </si>
  <si>
    <t>AIN-CKI-18-200-BSR</t>
  </si>
  <si>
    <t>AIN-CKI-200-BAR</t>
  </si>
  <si>
    <t>AIN-CKI-180-B-SFTR</t>
  </si>
  <si>
    <t>AIN-CKI-200-B-SFTR</t>
  </si>
  <si>
    <t>AIN-CKI-200-BSR</t>
  </si>
  <si>
    <t>PAGH146000R</t>
  </si>
  <si>
    <t>PAGH146300R</t>
  </si>
  <si>
    <t>PAGH18M071R</t>
  </si>
  <si>
    <t>PAGH143091R</t>
  </si>
  <si>
    <t>PAGH143094R</t>
  </si>
  <si>
    <t>PAGP140000R</t>
  </si>
  <si>
    <t>PAGP140200R</t>
  </si>
  <si>
    <t>PAGP140300R</t>
  </si>
  <si>
    <t>PH18R102PR</t>
  </si>
  <si>
    <t>PP14R100PR</t>
  </si>
  <si>
    <t>PP14R200PR</t>
  </si>
  <si>
    <t>PH14R101PR</t>
  </si>
  <si>
    <t>PH18R101PR</t>
  </si>
  <si>
    <t>PAG141302R</t>
  </si>
  <si>
    <t>PAGH18M070R</t>
  </si>
  <si>
    <t>PAGH18M072R</t>
  </si>
  <si>
    <t>PAGH18M372R</t>
  </si>
  <si>
    <t>PAG14M070R</t>
  </si>
  <si>
    <t>PX9419-Z8PSR</t>
  </si>
  <si>
    <t>CSRP135-26NR</t>
  </si>
  <si>
    <t>CSRP150-26NR</t>
  </si>
  <si>
    <t>0.014"×180cm</t>
  </si>
  <si>
    <t>BBG990</t>
  </si>
  <si>
    <t>BBG910</t>
  </si>
  <si>
    <t>PP14R203P</t>
  </si>
  <si>
    <t>PP14R204P</t>
  </si>
  <si>
    <t>PP18R204P</t>
  </si>
  <si>
    <t>PP14R303P</t>
  </si>
  <si>
    <t>PP14R304P</t>
  </si>
  <si>
    <t>PP18R304P</t>
  </si>
  <si>
    <t>AH14R026S</t>
  </si>
  <si>
    <t>AH14R026P</t>
  </si>
  <si>
    <t>SJ1535N15S</t>
  </si>
  <si>
    <t>SJ3035N15S</t>
  </si>
  <si>
    <t>SA0035N15S</t>
  </si>
  <si>
    <t>SJ1535N18S</t>
  </si>
  <si>
    <t>SJ3035N18S</t>
  </si>
  <si>
    <t>SA0035N18S</t>
  </si>
  <si>
    <t>SJ1535N20S</t>
  </si>
  <si>
    <t>SJ3035N20S</t>
  </si>
  <si>
    <t>SA0035N20S</t>
  </si>
  <si>
    <t>SJ1535N22S</t>
  </si>
  <si>
    <t>SJ3035N22S</t>
  </si>
  <si>
    <t>SA0035N22S</t>
  </si>
  <si>
    <t>SJ1535N26S</t>
  </si>
  <si>
    <t>SJ3035N26S</t>
  </si>
  <si>
    <t>SA0035N26S</t>
  </si>
  <si>
    <t>SJ1535N30S</t>
  </si>
  <si>
    <t>SJ3035N30S</t>
  </si>
  <si>
    <t>SA0035N30S</t>
  </si>
  <si>
    <t>TLS125-16Y-SO</t>
  </si>
  <si>
    <t>AIN-SLNV-6</t>
  </si>
  <si>
    <t>HJ60IL350P10000</t>
  </si>
  <si>
    <t>6F IL3.5 100cm</t>
  </si>
  <si>
    <t>HJ60IL352P10020</t>
  </si>
  <si>
    <t>6F IL3.5 SH 100cm</t>
  </si>
  <si>
    <t>HJ60IL400P10000</t>
  </si>
  <si>
    <t>6F IL4.0 100cm</t>
  </si>
  <si>
    <t>HJ60IL402P10020</t>
  </si>
  <si>
    <t>6F IL4.0 SH 100cm</t>
  </si>
  <si>
    <t>ASAHI Corsair Pro XS</t>
  </si>
  <si>
    <t>CSR150-21S</t>
  </si>
  <si>
    <t>SL60JL450P10001</t>
  </si>
  <si>
    <t>6F JL4.5ST 100cm</t>
  </si>
  <si>
    <t>SL60JR500P10000</t>
  </si>
  <si>
    <t>NIH30-4.2F-R-SH6-800</t>
  </si>
  <si>
    <t>NIH30-5.2F-R-SH6-1000</t>
  </si>
  <si>
    <t>ASAHI Gladius EX</t>
  </si>
  <si>
    <t>AP14R025P</t>
  </si>
  <si>
    <t>VAC120E</t>
  </si>
  <si>
    <t>20ml</t>
  </si>
  <si>
    <t>AIJ150</t>
  </si>
  <si>
    <t>15cm</t>
  </si>
  <si>
    <t>VacLok Syringe</t>
  </si>
  <si>
    <t>延長チューブ</t>
  </si>
  <si>
    <t>VELT105-16ASC3</t>
  </si>
  <si>
    <t>Veloutame C3</t>
  </si>
  <si>
    <t>1.7Fr/2.4Fr×105cm Angled</t>
  </si>
  <si>
    <t>VELT125-16ASC3</t>
  </si>
  <si>
    <t>1.7Fr/2.4Fr×125cm Angled</t>
  </si>
  <si>
    <t>VELT150-16SC3</t>
  </si>
  <si>
    <t>1.7Fr/2.4Fr×150cm Straight</t>
  </si>
  <si>
    <t>HJ60AL070P10021</t>
  </si>
  <si>
    <t>6F AL0.75 ST 100cm</t>
  </si>
  <si>
    <t>HJ60AL072P10021</t>
  </si>
  <si>
    <t>6F AL0.75 ST SH 100cm</t>
  </si>
  <si>
    <t>HJ60AL100P10021</t>
  </si>
  <si>
    <t>6F AL1.0 ST 100cm</t>
  </si>
  <si>
    <t>HJ60AL102P10021</t>
  </si>
  <si>
    <t>6F AL1.0 ST SH 100cm</t>
  </si>
  <si>
    <t>HJ60AL150P10021</t>
  </si>
  <si>
    <t>6F AL1.5 ST 100cm</t>
  </si>
  <si>
    <t>HJ60AL152P10021</t>
  </si>
  <si>
    <t>6F AL1.5 ST SH 100cm</t>
  </si>
  <si>
    <t>HJ70AL070P10021</t>
  </si>
  <si>
    <t>7F AL0.75 ST 100cm</t>
  </si>
  <si>
    <t>HJ70AL072P10021</t>
  </si>
  <si>
    <t>7F AL0.75 ST SH 100cm</t>
  </si>
  <si>
    <t>HJ70AL100P10021</t>
  </si>
  <si>
    <t>7F AL1.0 ST 100cm</t>
  </si>
  <si>
    <t>HJ70AL102P10021</t>
  </si>
  <si>
    <t>7F AL1.0 ST SH 100cm</t>
  </si>
  <si>
    <t>HJ70AL150P10021</t>
  </si>
  <si>
    <t>7F AL1.5 ST 100cm</t>
  </si>
  <si>
    <t>HJ70AL152P10021</t>
  </si>
  <si>
    <t>7F AL1.5 ST SH 100cm</t>
  </si>
  <si>
    <t>HJ70SP452P10020</t>
  </si>
  <si>
    <t>7Fr SPB4.5 SH 100cm</t>
  </si>
  <si>
    <t>HJ70SP502P10020</t>
  </si>
  <si>
    <t>7Fr SPB5.0 SH 100cm</t>
  </si>
  <si>
    <t>HJ80AL070P10001</t>
  </si>
  <si>
    <t>8F AL0.75 ST 100cm</t>
  </si>
  <si>
    <t>HJ80AL072P10001</t>
  </si>
  <si>
    <t>8F AL0.75 STSH 100cm</t>
  </si>
  <si>
    <t>HJ80AL100P10001</t>
  </si>
  <si>
    <t>8F AL1.0 ST 100cm</t>
  </si>
  <si>
    <t>HJ80AL102P10001</t>
  </si>
  <si>
    <t>8F AL1.0 STSH 100cm</t>
  </si>
  <si>
    <t>HJ80AL150P10001</t>
  </si>
  <si>
    <t>8F AL1.5 ST 100cm</t>
  </si>
  <si>
    <t>HJ80AL152P10001</t>
  </si>
  <si>
    <t>8F AL1.5 STSH 100cm</t>
  </si>
  <si>
    <t>PK Papyrus</t>
  </si>
  <si>
    <t>2.5mm×15mm</t>
  </si>
  <si>
    <t>369380</t>
  </si>
  <si>
    <t>3.0mm×15mm</t>
  </si>
  <si>
    <t>369381</t>
  </si>
  <si>
    <t>3.5mm×15mm</t>
  </si>
  <si>
    <t>369382</t>
  </si>
  <si>
    <t>2.5mm×20mm</t>
  </si>
  <si>
    <t>369386</t>
  </si>
  <si>
    <t>3.0mm×20mm</t>
  </si>
  <si>
    <t>369387</t>
  </si>
  <si>
    <t>3.5mm×20mm</t>
  </si>
  <si>
    <t>369388</t>
  </si>
  <si>
    <t>0.035"×150cm Angle</t>
  </si>
  <si>
    <t>SA0035N15SP</t>
  </si>
  <si>
    <t>0.035"×180cm Angle</t>
  </si>
  <si>
    <t>SA0035N18SP</t>
  </si>
  <si>
    <t>0.035"×200cm Angle</t>
  </si>
  <si>
    <t>SA0035N20SP</t>
  </si>
  <si>
    <t>0.035"×220cm Angle</t>
  </si>
  <si>
    <t>SA0035N22SP</t>
  </si>
  <si>
    <t>0.035"×260cm Angle</t>
  </si>
  <si>
    <t>SA0035N26SP</t>
  </si>
  <si>
    <t>M-Through</t>
  </si>
  <si>
    <t>MTA0025N48S</t>
  </si>
  <si>
    <t>MTS0025N48S</t>
  </si>
  <si>
    <t>MTF0025N48S</t>
  </si>
  <si>
    <t>MTA0025N45S</t>
  </si>
  <si>
    <t>MTS0025N45S</t>
  </si>
  <si>
    <t>MTF0025N45S</t>
  </si>
  <si>
    <t>症例予定日：</t>
    <rPh sb="0" eb="5">
      <t>ショウレイヨテイビ</t>
    </rPh>
    <phoneticPr fontId="4"/>
  </si>
  <si>
    <t>0.035"×150cm 1.5J</t>
  </si>
  <si>
    <t>SJ1535N15SP</t>
  </si>
  <si>
    <t>0.035"×180cm 1.5J</t>
  </si>
  <si>
    <t>SJ1535N18SP</t>
  </si>
  <si>
    <t>0.035"×200cm 1.5J</t>
  </si>
  <si>
    <t>SJ1535N20SP</t>
  </si>
  <si>
    <t>0.035"×220cm 1.5J</t>
  </si>
  <si>
    <t>SJ1535N22SP</t>
  </si>
  <si>
    <t>0.035"×260cm 1.5J</t>
  </si>
  <si>
    <t>SJ1535N26SP</t>
  </si>
  <si>
    <t>0.035"×150cm 3J</t>
  </si>
  <si>
    <t>SJ3035N15SP</t>
  </si>
  <si>
    <t>0.035"×180cm 3J</t>
  </si>
  <si>
    <t>SJ3035N18SP</t>
  </si>
  <si>
    <t>0.035"×200cm 3J</t>
  </si>
  <si>
    <t>SJ3035N20SP</t>
  </si>
  <si>
    <t>0.035"×220cm 3J</t>
  </si>
  <si>
    <t>SJ3035N22SP</t>
  </si>
  <si>
    <t>0.035"×260cm 3J</t>
  </si>
  <si>
    <t>SJ3035N26SP</t>
  </si>
  <si>
    <t>454732713593</t>
  </si>
  <si>
    <t>454732713596</t>
  </si>
  <si>
    <t>454732713599</t>
  </si>
  <si>
    <t>454732713602</t>
  </si>
  <si>
    <t>454732713605</t>
  </si>
  <si>
    <t>454732713594</t>
  </si>
  <si>
    <t>454732713597</t>
  </si>
  <si>
    <t>454732713600</t>
  </si>
  <si>
    <t>454732713603</t>
  </si>
  <si>
    <t>454732713606</t>
  </si>
  <si>
    <t>Conquest Pro 40</t>
  </si>
  <si>
    <t>Silverway Plus</t>
  </si>
  <si>
    <t/>
  </si>
  <si>
    <t>454732713598</t>
  </si>
  <si>
    <t>454732713601</t>
  </si>
  <si>
    <t>454732713604</t>
  </si>
  <si>
    <t>454732713607</t>
  </si>
  <si>
    <t>0.035"×300cm Angle</t>
  </si>
  <si>
    <t>SA0035N30SP</t>
  </si>
  <si>
    <t>454732713610</t>
  </si>
  <si>
    <t>454732713595</t>
  </si>
  <si>
    <t>0.025"×180cm Angled(1)</t>
  </si>
  <si>
    <t>454732710552</t>
  </si>
  <si>
    <t>0.025"×220cm Angled(1)</t>
  </si>
  <si>
    <t>454732710553</t>
  </si>
  <si>
    <t>0.035"×180cm Angled</t>
  </si>
  <si>
    <t>454732710556</t>
  </si>
  <si>
    <t>0.035"×220cm Angled</t>
  </si>
  <si>
    <t>454732710557</t>
  </si>
  <si>
    <t>0.035"×260cm Angled</t>
  </si>
  <si>
    <t>454732710558</t>
  </si>
  <si>
    <t>0.025"×180cm 1.5J(1)</t>
  </si>
  <si>
    <t>454732710561</t>
  </si>
  <si>
    <t>0.025"×220cm 1.5J(1)</t>
  </si>
  <si>
    <t>454732710562</t>
  </si>
  <si>
    <t>454732710565</t>
  </si>
  <si>
    <t>454732710566</t>
  </si>
  <si>
    <t>454732710567</t>
  </si>
  <si>
    <t>0.025"×180cm 3J(1)</t>
  </si>
  <si>
    <t>454732710572</t>
  </si>
  <si>
    <t>0.025"×220cm 3J(1)</t>
  </si>
  <si>
    <t>454732710573</t>
  </si>
  <si>
    <t>454732710576</t>
  </si>
  <si>
    <t>454732710577</t>
  </si>
  <si>
    <t>454732710578</t>
  </si>
  <si>
    <t>0.035"×200cm Angled</t>
  </si>
  <si>
    <t>454732710887</t>
  </si>
  <si>
    <t>0.035"×300cm Angled</t>
  </si>
  <si>
    <t>454732710888</t>
  </si>
  <si>
    <t>454732710889</t>
  </si>
  <si>
    <t>0.035"×300cm 1.5J</t>
  </si>
  <si>
    <t>454732710890</t>
  </si>
  <si>
    <t>454732710891</t>
  </si>
  <si>
    <t>0.035"×300cm 3J</t>
  </si>
  <si>
    <t>454732710892</t>
  </si>
  <si>
    <t>0.025"×200cm 1.5J(1)</t>
  </si>
  <si>
    <t>454732712436</t>
  </si>
  <si>
    <t>0.025"×260cm 1.5J(1)</t>
  </si>
  <si>
    <t>454732712437</t>
  </si>
  <si>
    <t>0.025"×200cm 3J(1)</t>
  </si>
  <si>
    <t>454732712438</t>
  </si>
  <si>
    <t>0.025"×260cm 3J(1)</t>
  </si>
  <si>
    <t>454732712439</t>
  </si>
  <si>
    <t>0.025"×200cm Angled(1)</t>
  </si>
  <si>
    <t>454732712440</t>
  </si>
  <si>
    <t>0.025"×260cm Angled(1)</t>
  </si>
  <si>
    <t>454732712441</t>
  </si>
  <si>
    <t>0.025"×150cm Angled(1)</t>
  </si>
  <si>
    <t>454732710551</t>
  </si>
  <si>
    <t>0.035"×150cm Angled</t>
  </si>
  <si>
    <t>454732710555</t>
  </si>
  <si>
    <t>0.025"×150cm 1.5J(1)</t>
  </si>
  <si>
    <t>SJ1525N15S</t>
  </si>
  <si>
    <t>454732710560</t>
  </si>
  <si>
    <t>454732710564</t>
  </si>
  <si>
    <t>0.025"×150cm 3J(1)</t>
  </si>
  <si>
    <t>454732710571</t>
  </si>
  <si>
    <t>454732710575</t>
  </si>
  <si>
    <t>UNITE</t>
  </si>
  <si>
    <t>454732712795</t>
  </si>
  <si>
    <t>454732712796</t>
  </si>
  <si>
    <t>454732713056</t>
  </si>
  <si>
    <t>454732713057</t>
  </si>
  <si>
    <t>454732713058</t>
  </si>
  <si>
    <t>454732713059</t>
  </si>
  <si>
    <t>454732713060</t>
  </si>
  <si>
    <t>454732713062</t>
  </si>
  <si>
    <t>454732713063</t>
  </si>
  <si>
    <t>454732713064</t>
  </si>
  <si>
    <t>FK02-6F-R-SH0-1300</t>
  </si>
  <si>
    <t>454732713066</t>
  </si>
  <si>
    <t>454732713067</t>
  </si>
  <si>
    <t>454732713070</t>
  </si>
  <si>
    <t>PIGST-5F-R-SH2-1100</t>
  </si>
  <si>
    <t>454732712785</t>
  </si>
  <si>
    <t>454732712786</t>
  </si>
  <si>
    <t>454732712787</t>
  </si>
  <si>
    <t>PIGST-5F-R-SH12-1300</t>
  </si>
  <si>
    <t>454732712788</t>
  </si>
  <si>
    <t>454732712789</t>
  </si>
  <si>
    <t>454732712791</t>
  </si>
  <si>
    <t>454732712792</t>
  </si>
  <si>
    <t>454732712793</t>
  </si>
  <si>
    <t>PIG170-5F-R-SH8-1300</t>
  </si>
  <si>
    <t>454732712794</t>
  </si>
  <si>
    <t>454732712954</t>
  </si>
  <si>
    <t>454732712955</t>
  </si>
  <si>
    <t>454732712956</t>
  </si>
  <si>
    <t>454732712957</t>
  </si>
  <si>
    <t>454732712958</t>
  </si>
  <si>
    <t>454732712959</t>
  </si>
  <si>
    <t>454732712960</t>
  </si>
  <si>
    <t>454732712961</t>
  </si>
  <si>
    <t>454732712962</t>
  </si>
  <si>
    <t>454732712963</t>
  </si>
  <si>
    <t>454732712964</t>
  </si>
  <si>
    <t>454732712965</t>
  </si>
  <si>
    <t>454732712966</t>
  </si>
  <si>
    <t>BM40-5.2F-S-SH2-1000</t>
  </si>
  <si>
    <t>454732712967</t>
  </si>
  <si>
    <t>BK40-5.2F-S-SH2-1000</t>
  </si>
  <si>
    <t>454732712968</t>
  </si>
  <si>
    <t>CS00-5.2F-S-SH4-1000</t>
  </si>
  <si>
    <t>454732712969</t>
  </si>
  <si>
    <t>454732712970</t>
  </si>
  <si>
    <t>454732712971</t>
  </si>
  <si>
    <t>454732712972</t>
  </si>
  <si>
    <t>454732712973</t>
  </si>
  <si>
    <t>454732712974</t>
  </si>
  <si>
    <t>454732712975</t>
  </si>
  <si>
    <t>454732712976</t>
  </si>
  <si>
    <t>454732712977</t>
  </si>
  <si>
    <t>454732712978</t>
  </si>
  <si>
    <t>454732712979</t>
  </si>
  <si>
    <t>454732712980</t>
  </si>
  <si>
    <t>454732712981</t>
  </si>
  <si>
    <t>454732712982</t>
  </si>
  <si>
    <t>454732712983</t>
  </si>
  <si>
    <t>454732712984</t>
  </si>
  <si>
    <t>454732712985</t>
  </si>
  <si>
    <t>454732712986</t>
  </si>
  <si>
    <t>454732712987</t>
  </si>
  <si>
    <t>454732712988</t>
  </si>
  <si>
    <t>454732712989</t>
  </si>
  <si>
    <t>454732712990</t>
  </si>
  <si>
    <t>454732712993</t>
  </si>
  <si>
    <t>454732712994</t>
  </si>
  <si>
    <t>454732712995</t>
  </si>
  <si>
    <t>454732712996</t>
  </si>
  <si>
    <t>454732712997</t>
  </si>
  <si>
    <t>454732712998</t>
  </si>
  <si>
    <t>454732712999</t>
  </si>
  <si>
    <t>454732713000</t>
  </si>
  <si>
    <t>CS00-5.2F-R-SH4-1000</t>
  </si>
  <si>
    <t>454732713001</t>
  </si>
  <si>
    <t>454732713002</t>
  </si>
  <si>
    <t>454732713003</t>
  </si>
  <si>
    <t>454732713004</t>
  </si>
  <si>
    <t>454732713005</t>
  </si>
  <si>
    <t>454732713007</t>
  </si>
  <si>
    <t>454732713008</t>
  </si>
  <si>
    <t>454732713009</t>
  </si>
  <si>
    <t>454732713010</t>
  </si>
  <si>
    <t>454732713011</t>
  </si>
  <si>
    <t>454732713012</t>
  </si>
  <si>
    <t>454732713013</t>
  </si>
  <si>
    <t>454732713014</t>
  </si>
  <si>
    <t>454732713015</t>
  </si>
  <si>
    <t>454732713016</t>
  </si>
  <si>
    <t>454732713017</t>
  </si>
  <si>
    <t>454732713018</t>
  </si>
  <si>
    <t>454732713020</t>
  </si>
  <si>
    <t>454732713021</t>
  </si>
  <si>
    <t>454732713022</t>
  </si>
  <si>
    <t>454732713023</t>
  </si>
  <si>
    <t>454732713024</t>
  </si>
  <si>
    <t>454732713025</t>
  </si>
  <si>
    <t>454732713026</t>
  </si>
  <si>
    <t>454732713027</t>
  </si>
  <si>
    <t>454732713028</t>
  </si>
  <si>
    <t>454732713029</t>
  </si>
  <si>
    <t>454732713030</t>
  </si>
  <si>
    <t>454732713031</t>
  </si>
  <si>
    <t>454732713036</t>
  </si>
  <si>
    <t>454732713037</t>
  </si>
  <si>
    <t>454732713038</t>
  </si>
  <si>
    <t>454732713039</t>
  </si>
  <si>
    <t>454732713040</t>
  </si>
  <si>
    <t>454732713041</t>
  </si>
  <si>
    <t>454732713042</t>
  </si>
  <si>
    <t>454732713044</t>
  </si>
  <si>
    <t>454732713046</t>
  </si>
  <si>
    <t>454732713047</t>
  </si>
  <si>
    <t>454732713048</t>
  </si>
  <si>
    <t>454732713049</t>
  </si>
  <si>
    <t>454732713050</t>
  </si>
  <si>
    <t>454732713051</t>
  </si>
  <si>
    <t>454732713052</t>
  </si>
  <si>
    <t>454732713053</t>
  </si>
  <si>
    <t>454732713054</t>
  </si>
  <si>
    <t>454732713158</t>
  </si>
  <si>
    <t>454732713159</t>
  </si>
  <si>
    <t>454732713160</t>
  </si>
  <si>
    <t>454732713161</t>
  </si>
  <si>
    <t>454732713162</t>
  </si>
  <si>
    <t>454732713167</t>
  </si>
  <si>
    <t>454732712770</t>
  </si>
  <si>
    <t>454732712771</t>
  </si>
  <si>
    <t>454732712772</t>
  </si>
  <si>
    <t>454732712773</t>
  </si>
  <si>
    <t>454732712774</t>
  </si>
  <si>
    <t>454732712775</t>
  </si>
  <si>
    <t>454732712776</t>
  </si>
  <si>
    <t>454732712777</t>
  </si>
  <si>
    <t>454732712778</t>
  </si>
  <si>
    <t>454732712779</t>
  </si>
  <si>
    <t>454732712780</t>
  </si>
  <si>
    <t>454732712781</t>
  </si>
  <si>
    <t>454732712782</t>
  </si>
  <si>
    <t>PIGA-4.2F-R-SH12-1100</t>
  </si>
  <si>
    <t>454732712784</t>
  </si>
  <si>
    <t>454732712797</t>
  </si>
  <si>
    <t>454732712799</t>
  </si>
  <si>
    <t>454732712800</t>
  </si>
  <si>
    <t>454732712801</t>
  </si>
  <si>
    <t>454732712802</t>
  </si>
  <si>
    <t>454732712804</t>
  </si>
  <si>
    <t>454732712805</t>
  </si>
  <si>
    <t>454732712806</t>
  </si>
  <si>
    <t>454732712807</t>
  </si>
  <si>
    <t>454732712808</t>
  </si>
  <si>
    <t>454732712809</t>
  </si>
  <si>
    <t>BM35-4.2F-S-SH1-1050</t>
  </si>
  <si>
    <t>454732712810</t>
  </si>
  <si>
    <t>454732712811</t>
  </si>
  <si>
    <t>454732712812</t>
  </si>
  <si>
    <t>454732712813</t>
  </si>
  <si>
    <t>454732712814</t>
  </si>
  <si>
    <t>454732712815</t>
  </si>
  <si>
    <t>454732712816</t>
  </si>
  <si>
    <t>454732712817</t>
  </si>
  <si>
    <t>454732712818</t>
  </si>
  <si>
    <t>454732712819</t>
  </si>
  <si>
    <t>454732712820</t>
  </si>
  <si>
    <t>454732712821</t>
  </si>
  <si>
    <t>454732712822</t>
  </si>
  <si>
    <t>454732712823</t>
  </si>
  <si>
    <t>454732712824</t>
  </si>
  <si>
    <t>454732712825</t>
  </si>
  <si>
    <t>454732712826</t>
  </si>
  <si>
    <t>454732712827</t>
  </si>
  <si>
    <t>454732712828</t>
  </si>
  <si>
    <t>454732712829</t>
  </si>
  <si>
    <t>454732712831</t>
  </si>
  <si>
    <t>454732712832</t>
  </si>
  <si>
    <t>454732712833</t>
  </si>
  <si>
    <t>454732712834</t>
  </si>
  <si>
    <t>454732712835</t>
  </si>
  <si>
    <t>454732712836</t>
  </si>
  <si>
    <t>454732712837</t>
  </si>
  <si>
    <t>454732712838</t>
  </si>
  <si>
    <t>454732712839</t>
  </si>
  <si>
    <t>454732712840</t>
  </si>
  <si>
    <t>454732712841</t>
  </si>
  <si>
    <t>454732712842</t>
  </si>
  <si>
    <t>454732712843</t>
  </si>
  <si>
    <t>454732712844</t>
  </si>
  <si>
    <t>454732712845</t>
  </si>
  <si>
    <t>454732712846</t>
  </si>
  <si>
    <t>454732712847</t>
  </si>
  <si>
    <t>454732712855</t>
  </si>
  <si>
    <t>454732712856</t>
  </si>
  <si>
    <t>454732712857</t>
  </si>
  <si>
    <t>454732712858</t>
  </si>
  <si>
    <t>454732712859</t>
  </si>
  <si>
    <t>454732712860</t>
  </si>
  <si>
    <t>454732712861</t>
  </si>
  <si>
    <t>454732712862</t>
  </si>
  <si>
    <t>454732712863</t>
  </si>
  <si>
    <t>454732712864</t>
  </si>
  <si>
    <t>454732712865</t>
  </si>
  <si>
    <t>454732712866</t>
  </si>
  <si>
    <t>454732712867</t>
  </si>
  <si>
    <t>454732712869</t>
  </si>
  <si>
    <t>454732712870</t>
  </si>
  <si>
    <t>454732712871</t>
  </si>
  <si>
    <t>454732712872</t>
  </si>
  <si>
    <t>454732712873</t>
  </si>
  <si>
    <t>454732712874</t>
  </si>
  <si>
    <t>454732712875</t>
  </si>
  <si>
    <t>BL45-4.2F-R-SH2-1000</t>
  </si>
  <si>
    <t>454732712876</t>
  </si>
  <si>
    <t>BK35-4.2F-R-SH0-1000</t>
  </si>
  <si>
    <t>454732712877</t>
  </si>
  <si>
    <t>BK40-4.2F-R-SH1-1000</t>
  </si>
  <si>
    <t>454732712879</t>
  </si>
  <si>
    <t>454732712880</t>
  </si>
  <si>
    <t>BK40-4.2F-R-SH2-1000</t>
  </si>
  <si>
    <t>454732712881</t>
  </si>
  <si>
    <t>454732712882</t>
  </si>
  <si>
    <t>454732712883</t>
  </si>
  <si>
    <t>454732712884</t>
  </si>
  <si>
    <t>454732712885</t>
  </si>
  <si>
    <t>454732712886</t>
  </si>
  <si>
    <t>454732712887</t>
  </si>
  <si>
    <t>454732712888</t>
  </si>
  <si>
    <t>454732712889</t>
  </si>
  <si>
    <t>454732712890</t>
  </si>
  <si>
    <t>454732712891</t>
  </si>
  <si>
    <t>454732712892</t>
  </si>
  <si>
    <t>454732712893</t>
  </si>
  <si>
    <t>454732712894</t>
  </si>
  <si>
    <t>454732712895</t>
  </si>
  <si>
    <t>454732712896</t>
  </si>
  <si>
    <t>454732712898</t>
  </si>
  <si>
    <t>454732712899</t>
  </si>
  <si>
    <t>454732712900</t>
  </si>
  <si>
    <t>454732712901</t>
  </si>
  <si>
    <t>454732712902</t>
  </si>
  <si>
    <t>454732712903</t>
  </si>
  <si>
    <t>454732712904</t>
  </si>
  <si>
    <t>454732712905</t>
  </si>
  <si>
    <t>454732712906</t>
  </si>
  <si>
    <t>454732712907</t>
  </si>
  <si>
    <t>454732712908</t>
  </si>
  <si>
    <t>454732712909</t>
  </si>
  <si>
    <t>454732712910</t>
  </si>
  <si>
    <t>454732712911</t>
  </si>
  <si>
    <t>454732712912</t>
  </si>
  <si>
    <t>454732712913</t>
  </si>
  <si>
    <t>454732712914</t>
  </si>
  <si>
    <t>454732712915</t>
  </si>
  <si>
    <t>454732712916</t>
  </si>
  <si>
    <t>454732712917</t>
  </si>
  <si>
    <t>454732712919</t>
  </si>
  <si>
    <t>454732712926</t>
  </si>
  <si>
    <t>454732712927</t>
  </si>
  <si>
    <t>454732712928</t>
  </si>
  <si>
    <t>454732712929</t>
  </si>
  <si>
    <t>454732712931</t>
  </si>
  <si>
    <t>454732712932</t>
  </si>
  <si>
    <t>454732712933</t>
  </si>
  <si>
    <t>454732712934</t>
  </si>
  <si>
    <t>454732712935</t>
  </si>
  <si>
    <t>454732712936</t>
  </si>
  <si>
    <t>454732712937</t>
  </si>
  <si>
    <t>454732712938</t>
  </si>
  <si>
    <t>FK02-4.2F-R-SH0-800</t>
  </si>
  <si>
    <t>454732712939</t>
  </si>
  <si>
    <t>454732712940</t>
  </si>
  <si>
    <t>454732712941</t>
  </si>
  <si>
    <t>454732712942</t>
  </si>
  <si>
    <t>JL37.5-4.2F-R-SH0-1000</t>
  </si>
  <si>
    <t>454732712943</t>
  </si>
  <si>
    <t>454732712944</t>
  </si>
  <si>
    <t>454732712945</t>
  </si>
  <si>
    <t>454732712946</t>
  </si>
  <si>
    <t>454732712947</t>
  </si>
  <si>
    <t>454732712948</t>
  </si>
  <si>
    <t>454732712949</t>
  </si>
  <si>
    <t>454732712950</t>
  </si>
  <si>
    <t>454732712951</t>
  </si>
  <si>
    <t>454732712952</t>
  </si>
  <si>
    <t>454732713149</t>
  </si>
  <si>
    <t>454732713151</t>
  </si>
  <si>
    <t>454732713152</t>
  </si>
  <si>
    <t>454732713153</t>
  </si>
  <si>
    <t>454732713154</t>
  </si>
  <si>
    <t>454732713155</t>
  </si>
  <si>
    <t>454732713156</t>
  </si>
  <si>
    <t>454732713157</t>
  </si>
  <si>
    <t>454732713163</t>
  </si>
  <si>
    <t>454732713164</t>
  </si>
  <si>
    <t>454732713166</t>
  </si>
  <si>
    <t>454732713168</t>
  </si>
  <si>
    <t>454732713169</t>
  </si>
  <si>
    <t>A50P44010G11000R</t>
  </si>
  <si>
    <t>A60JL4002H10000R</t>
  </si>
  <si>
    <t>A42SO3502J10000R</t>
  </si>
  <si>
    <t>ENDO</t>
  </si>
  <si>
    <t>0.025"×450cm Straight</t>
  </si>
  <si>
    <t>454732713586</t>
  </si>
  <si>
    <t>0.025"×450cm Flex</t>
  </si>
  <si>
    <t>454732713587</t>
  </si>
  <si>
    <t>0.025"×450cm Angle</t>
  </si>
  <si>
    <t>454732713585</t>
  </si>
  <si>
    <t>Fielder 25</t>
  </si>
  <si>
    <t>FI025S45</t>
  </si>
  <si>
    <t>454732714056</t>
  </si>
  <si>
    <t>Soutenir</t>
  </si>
  <si>
    <t>0.014"×178cm/3mm</t>
  </si>
  <si>
    <t>454732704046</t>
  </si>
  <si>
    <t>0.014"×178cm/5mm</t>
  </si>
  <si>
    <t>454732704047</t>
  </si>
  <si>
    <t>0.014"×178cm/7mm</t>
  </si>
  <si>
    <t>454732704048</t>
  </si>
  <si>
    <t>0.018"×80cm</t>
  </si>
  <si>
    <t>454732712336</t>
  </si>
  <si>
    <t>0.018"×135cm</t>
  </si>
  <si>
    <t>454732712337</t>
  </si>
  <si>
    <t>0.018"×165cm</t>
  </si>
  <si>
    <t>454732712338</t>
  </si>
  <si>
    <t>0.018"×180cm</t>
  </si>
  <si>
    <t>454732712339</t>
  </si>
  <si>
    <t>0.012"/0.014"×135cm</t>
  </si>
  <si>
    <t>454732712321</t>
  </si>
  <si>
    <t>0.012"/0.014"×165cm</t>
  </si>
  <si>
    <t>454732712322</t>
  </si>
  <si>
    <t>0.012"/0.014"×180cm</t>
  </si>
  <si>
    <t>454732712323</t>
  </si>
  <si>
    <t>0.012"/0.014"×180cm Angled 45°</t>
  </si>
  <si>
    <t>454732712324</t>
  </si>
  <si>
    <t>454732712331</t>
  </si>
  <si>
    <t>454732712332</t>
  </si>
  <si>
    <t>454732712333</t>
  </si>
  <si>
    <t>454732712334</t>
  </si>
  <si>
    <t>0.012"/0.014"×80cm</t>
  </si>
  <si>
    <t>454732712335</t>
  </si>
  <si>
    <t>ASAHI Meister S14</t>
  </si>
  <si>
    <t>0.014"×135cm Angled 45°</t>
  </si>
  <si>
    <t>454732711297</t>
  </si>
  <si>
    <t>0.014"×165cm Angled 45°</t>
  </si>
  <si>
    <t>454732711298</t>
  </si>
  <si>
    <t>0.014"×180cm Angled 45°</t>
  </si>
  <si>
    <t>454732711299</t>
  </si>
  <si>
    <t>0.016"×165cm</t>
  </si>
  <si>
    <t>454732712325</t>
  </si>
  <si>
    <t>0.016"×180cm</t>
  </si>
  <si>
    <t>454732712326</t>
  </si>
  <si>
    <t>454732712327</t>
  </si>
  <si>
    <t>454732712328</t>
  </si>
  <si>
    <t>454732712329</t>
  </si>
  <si>
    <t>454732712330</t>
  </si>
  <si>
    <t>454732712340</t>
  </si>
  <si>
    <t>454732712341</t>
  </si>
  <si>
    <t>454732713441</t>
  </si>
  <si>
    <t>454732713443</t>
  </si>
  <si>
    <t>454732713444</t>
  </si>
  <si>
    <t>Masters ParkWay SOFT</t>
  </si>
  <si>
    <t>1.98Fr/2.8Fr×105cm Straight</t>
  </si>
  <si>
    <t>454732713239</t>
  </si>
  <si>
    <t>1.98Fr/2.8Fr×125cm Straight</t>
  </si>
  <si>
    <t>454732713240</t>
  </si>
  <si>
    <t>1.98Fr/2.8Fr×150cm Straight</t>
  </si>
  <si>
    <t>454732713241</t>
  </si>
  <si>
    <t>1.98Fr/2.8Fr×125cm Angled45°</t>
  </si>
  <si>
    <t>454732713242</t>
  </si>
  <si>
    <t>1.98Fr/2.8Fr×105cm Angled80°</t>
  </si>
  <si>
    <t>454732713243</t>
  </si>
  <si>
    <t>Masters ParkWay C3 SOFT</t>
  </si>
  <si>
    <t>1.98Fr/2.4Fr×125cm Angled45°</t>
  </si>
  <si>
    <t>454732713244</t>
  </si>
  <si>
    <t>1.98Fr/2.4Fr×105cm Straight</t>
  </si>
  <si>
    <t>454732713245</t>
  </si>
  <si>
    <t>1.98Fr/2.4Fr×125cm Straight</t>
  </si>
  <si>
    <t>454732713246</t>
  </si>
  <si>
    <t>1.98Fr/2.4Fr×150cm Straight</t>
  </si>
  <si>
    <t>454732713247</t>
  </si>
  <si>
    <t>Masters ParkWay C3</t>
  </si>
  <si>
    <t>2.0Fr/2.4Fr×105cm Straight</t>
  </si>
  <si>
    <t>454732713235</t>
  </si>
  <si>
    <t>2.0Fr/2.4Fr×125cm Straight</t>
  </si>
  <si>
    <t>454732713236</t>
  </si>
  <si>
    <t>2.0Fr/2.4Fr×150cm Straight</t>
  </si>
  <si>
    <t>454732713237</t>
  </si>
  <si>
    <t>2.0Fr/2.4Fr×125cm Angled45°</t>
  </si>
  <si>
    <t>454732713238</t>
  </si>
  <si>
    <t>Masters ParkWay</t>
  </si>
  <si>
    <t>2.0Fr/2.8Fr×105cm Angled80°</t>
  </si>
  <si>
    <t>454732713227</t>
  </si>
  <si>
    <t>2.0Fr/2.8Fr×125cm Angled45°</t>
  </si>
  <si>
    <t>454732713228</t>
  </si>
  <si>
    <t>2.0Fr/2.8Fr×105cm Straight</t>
  </si>
  <si>
    <t>454732713229</t>
  </si>
  <si>
    <t>2.0Fr/2.8Fr×125cm Straight</t>
  </si>
  <si>
    <t>454732713230</t>
  </si>
  <si>
    <t>2.0Fr/2.8Fr×150cm Straight</t>
  </si>
  <si>
    <t>454732713231</t>
  </si>
  <si>
    <t>Masters HF KIT</t>
  </si>
  <si>
    <t>2.6Fr/2.8Fr×105cm Angled80°</t>
  </si>
  <si>
    <t>454732708401</t>
  </si>
  <si>
    <t>2.6Fr/2.8Fr×125cm Angled80°</t>
  </si>
  <si>
    <t>454732708402</t>
  </si>
  <si>
    <t>2.6Fr/2.8Fr×105cm Multi curve</t>
  </si>
  <si>
    <t>454732708403</t>
  </si>
  <si>
    <t>2.6Fr/2.8Fr×125cm Multi curve</t>
  </si>
  <si>
    <t>454732708404</t>
  </si>
  <si>
    <t>2.6Fr/2.8Fr×105cm Straight</t>
  </si>
  <si>
    <t>454732713232</t>
  </si>
  <si>
    <t>2.6Fr/2.8Fr×125cm Straight</t>
  </si>
  <si>
    <t>454732713233</t>
  </si>
  <si>
    <t>2.6Fr/2.8Fr×150cm Straight</t>
  </si>
  <si>
    <t>454732713234</t>
  </si>
  <si>
    <t>1.5Fr/2.8Fr×105cm Straight</t>
  </si>
  <si>
    <t>454732713269</t>
  </si>
  <si>
    <t>1.5Fr/2.8Fr×105cm Angled</t>
  </si>
  <si>
    <t>454732713270</t>
  </si>
  <si>
    <t>1.5Fr/2.8Fr×125cm Straight</t>
  </si>
  <si>
    <t>454732713271</t>
  </si>
  <si>
    <t>1.5Fr/2.8Fr×125cm Angled</t>
  </si>
  <si>
    <t>454732713272</t>
  </si>
  <si>
    <t>1.5Fr/2.8Fr×150cm Straight</t>
  </si>
  <si>
    <t>454732713273</t>
  </si>
  <si>
    <t>1.5Fr/2.8Fr×150cm Angled</t>
  </si>
  <si>
    <t>454732713274</t>
  </si>
  <si>
    <t>1.7Fr/2.4Fr×105cm Straight</t>
  </si>
  <si>
    <t>454732713263</t>
  </si>
  <si>
    <t>454732713264</t>
  </si>
  <si>
    <t>1.7Fr/2.4Fr×125cm Straight</t>
  </si>
  <si>
    <t>454732713265</t>
  </si>
  <si>
    <t>454732713266</t>
  </si>
  <si>
    <t>454732713267</t>
  </si>
  <si>
    <t>1.7Fr/2.4Fr×150cm Angled</t>
  </si>
  <si>
    <t>454732713268</t>
  </si>
  <si>
    <t>1.7Fr/2.8Fr×150cm Straight</t>
  </si>
  <si>
    <t>454732713262</t>
  </si>
  <si>
    <t>1.7Fr/2.8Fr×125cm Straight</t>
  </si>
  <si>
    <t>454732713257</t>
  </si>
  <si>
    <t>1.7Fr/2.8Fr×125cm Angled</t>
  </si>
  <si>
    <t>454732713259</t>
  </si>
  <si>
    <t>1.7Fr/2.8Fr×105cm Straight</t>
  </si>
  <si>
    <t>454732713251</t>
  </si>
  <si>
    <t>1.7Fr/2.8Fr×105cm Angled</t>
  </si>
  <si>
    <t>454732713253</t>
  </si>
  <si>
    <t>1.9Fr/2.4Fr×105cm Straight</t>
  </si>
  <si>
    <t>454732713289</t>
  </si>
  <si>
    <t>1.9Fr/2.4Fr×105cm Angled</t>
  </si>
  <si>
    <t>454732713290</t>
  </si>
  <si>
    <t>1.9Fr/2.4Fr×125cm Straight</t>
  </si>
  <si>
    <t>454732713291</t>
  </si>
  <si>
    <t>1.9Fr/2.4Fr×125cm Angled</t>
  </si>
  <si>
    <t>454732713292</t>
  </si>
  <si>
    <t>1.9Fr/2.4Fr×150cm Straight</t>
  </si>
  <si>
    <t>454732713293</t>
  </si>
  <si>
    <t>1.9Fr/2.4Fr×150cm Angled</t>
  </si>
  <si>
    <t>454732713294</t>
  </si>
  <si>
    <t>1.9Fr/2.4Fr×150cm Screw Left</t>
  </si>
  <si>
    <t>454732713295</t>
  </si>
  <si>
    <t>1.9Fr/2.8Fr×150cm Straight</t>
  </si>
  <si>
    <t>454732713287</t>
  </si>
  <si>
    <t>1.9Fr/2.8Fr×150cm Straight Yコネ付き</t>
  </si>
  <si>
    <t>454732713288</t>
  </si>
  <si>
    <t>1.9Fr/2.8Fr×125cm Straight</t>
  </si>
  <si>
    <t>454732713279</t>
  </si>
  <si>
    <t>1.9Fr/2.8Fr×125cm Angled</t>
  </si>
  <si>
    <t>454732713280</t>
  </si>
  <si>
    <t>1.9Fr/2.8Fr×125cm Straight Yコネ付き</t>
  </si>
  <si>
    <t>454732713281</t>
  </si>
  <si>
    <t>1.9Fr/2.8Fr×125cm Angled Yコネ付き</t>
  </si>
  <si>
    <t>454732713282</t>
  </si>
  <si>
    <t>1.9Fr/2.8Fr×125cm Screw Left</t>
  </si>
  <si>
    <t>454732713283</t>
  </si>
  <si>
    <t>1.9Fr/2.8Fr×125cm Screw Right</t>
  </si>
  <si>
    <t>454732713284</t>
  </si>
  <si>
    <t>1.9Fr/2.8Fr×105cm Straight</t>
  </si>
  <si>
    <t>454732713275</t>
  </si>
  <si>
    <t>1.9Fr/2.8Fr×105cm Angled</t>
  </si>
  <si>
    <t>454732713276</t>
  </si>
  <si>
    <t>1.9Fr/2.8Fr×105cm Straight Yコネ付き</t>
  </si>
  <si>
    <t>454732713277</t>
  </si>
  <si>
    <t>1.9Fr/2.8Fr×105cm Angled Yコネ付き</t>
  </si>
  <si>
    <t>454732713278</t>
  </si>
  <si>
    <t>Branchor</t>
  </si>
  <si>
    <t>9Fr×90cm</t>
  </si>
  <si>
    <t>454732712434</t>
  </si>
  <si>
    <t>9Fr×100cm</t>
  </si>
  <si>
    <t>454732712435</t>
  </si>
  <si>
    <t>ASAHI FUBUKI Dilator Kit</t>
  </si>
  <si>
    <t>6Fr Straight 90cm</t>
  </si>
  <si>
    <t>454732712268</t>
  </si>
  <si>
    <t>6Fr Straight 100cm</t>
  </si>
  <si>
    <t>454732712269</t>
  </si>
  <si>
    <t>6Fr Straight 80cm</t>
  </si>
  <si>
    <t>454732712270</t>
  </si>
  <si>
    <t>6Fr Straight 110cm</t>
  </si>
  <si>
    <t>454732712271</t>
  </si>
  <si>
    <t>454732713196</t>
  </si>
  <si>
    <t>454732713197</t>
  </si>
  <si>
    <t>454732713198</t>
  </si>
  <si>
    <t>5Fr Angled 90cm</t>
  </si>
  <si>
    <t>454732712272</t>
  </si>
  <si>
    <t>5Fr Straight 90cm</t>
  </si>
  <si>
    <t>454732712273</t>
  </si>
  <si>
    <t>5Fr Angled 100cm</t>
  </si>
  <si>
    <t>454732712274</t>
  </si>
  <si>
    <t>5Fr Straight 100cm</t>
  </si>
  <si>
    <t>454732712275</t>
  </si>
  <si>
    <t>5Fr Angled 80cm</t>
  </si>
  <si>
    <t>454732712276</t>
  </si>
  <si>
    <t>5Fr Straight 80cm</t>
  </si>
  <si>
    <t>454732712277</t>
  </si>
  <si>
    <t>5Fr Angled 110cm</t>
  </si>
  <si>
    <t>454732712278</t>
  </si>
  <si>
    <t>5Fr Straight 110cm</t>
  </si>
  <si>
    <t>454732712279</t>
  </si>
  <si>
    <t>ASAHI FUBUKI HARD Dilator Kit</t>
  </si>
  <si>
    <t>454732712297</t>
  </si>
  <si>
    <t>454732712298</t>
  </si>
  <si>
    <t>5Fr MULTI PURPOSE 90cm</t>
  </si>
  <si>
    <t>454732712313</t>
  </si>
  <si>
    <t>454732713184</t>
  </si>
  <si>
    <t>454732713185</t>
  </si>
  <si>
    <t>454732713186</t>
  </si>
  <si>
    <t>454732713187</t>
  </si>
  <si>
    <t>454732713188</t>
  </si>
  <si>
    <t>454732713189</t>
  </si>
  <si>
    <t>454732713191</t>
  </si>
  <si>
    <t>454732713192</t>
  </si>
  <si>
    <t>454732713194</t>
  </si>
  <si>
    <t>4Fr Angled 90cm</t>
  </si>
  <si>
    <t>454732712280</t>
  </si>
  <si>
    <t>4Fr Straight 90cm</t>
  </si>
  <si>
    <t>454732712281</t>
  </si>
  <si>
    <t>4Fr Angled 100cm</t>
  </si>
  <si>
    <t>454732712282</t>
  </si>
  <si>
    <t>4Fr Straight 100cm</t>
  </si>
  <si>
    <t>454732712283</t>
  </si>
  <si>
    <t>4Fr Angled 80cm</t>
  </si>
  <si>
    <t>454732712284</t>
  </si>
  <si>
    <t>4Fr Straight 80cm</t>
  </si>
  <si>
    <t>454732712285</t>
  </si>
  <si>
    <t>4Fr Angled 110cm</t>
  </si>
  <si>
    <t>454732712286</t>
  </si>
  <si>
    <t>4Fr Straight 110cm</t>
  </si>
  <si>
    <t>454732712287</t>
  </si>
  <si>
    <t>454732712301</t>
  </si>
  <si>
    <t>454732712302</t>
  </si>
  <si>
    <t>4Fr MULTI PURPOSE 90cm</t>
  </si>
  <si>
    <t>454732712317</t>
  </si>
  <si>
    <t>454732713172</t>
  </si>
  <si>
    <t>454732713173</t>
  </si>
  <si>
    <t>454732713174</t>
  </si>
  <si>
    <t>454732713175</t>
  </si>
  <si>
    <t>454732713176</t>
  </si>
  <si>
    <t>454732713177</t>
  </si>
  <si>
    <t>454732713179</t>
  </si>
  <si>
    <t>454732713182</t>
  </si>
  <si>
    <t>8Fr Straight 90cm</t>
  </si>
  <si>
    <t>454732712245</t>
  </si>
  <si>
    <t>8Fr Straight 100cm</t>
  </si>
  <si>
    <t>454732712246</t>
  </si>
  <si>
    <t>8Fr Straight 80cm</t>
  </si>
  <si>
    <t>454732712247</t>
  </si>
  <si>
    <t>8Fr Straight 110cm</t>
  </si>
  <si>
    <t>454732712248</t>
  </si>
  <si>
    <t>7Fr Angled 90cm</t>
  </si>
  <si>
    <t>454732712249</t>
  </si>
  <si>
    <t>7Fr Straight 90cm</t>
  </si>
  <si>
    <t>454732712250</t>
  </si>
  <si>
    <t>7Fr Angled 100cm</t>
  </si>
  <si>
    <t>454732712251</t>
  </si>
  <si>
    <t>7Fr Straight 100cm</t>
  </si>
  <si>
    <t>454732712252</t>
  </si>
  <si>
    <t>7Fr Angled 80cm</t>
  </si>
  <si>
    <t>454732712253</t>
  </si>
  <si>
    <t>7Fr Straight 80cm</t>
  </si>
  <si>
    <t>454732712254</t>
  </si>
  <si>
    <t>7Fr Angled 110cm</t>
  </si>
  <si>
    <t>454732712255</t>
  </si>
  <si>
    <t>7Fr Straight 110cm</t>
  </si>
  <si>
    <t>454732712256</t>
  </si>
  <si>
    <t>ASAHI FUBUKI HARD</t>
  </si>
  <si>
    <t>454732712289</t>
  </si>
  <si>
    <t>454732712290</t>
  </si>
  <si>
    <t>7Fr MULTI PURPOSE 90cm</t>
  </si>
  <si>
    <t>454732712305</t>
  </si>
  <si>
    <t>6Fr Angled 90cm</t>
  </si>
  <si>
    <t>454732712257</t>
  </si>
  <si>
    <t>454732712258</t>
  </si>
  <si>
    <t>6Fr Angled 100cm</t>
  </si>
  <si>
    <t>454732712259</t>
  </si>
  <si>
    <t>454732712260</t>
  </si>
  <si>
    <t>6Fr Angled 80cm</t>
  </si>
  <si>
    <t>454732712261</t>
  </si>
  <si>
    <t>454732712262</t>
  </si>
  <si>
    <t>6Fr Angled 110cm</t>
  </si>
  <si>
    <t>454732712263</t>
  </si>
  <si>
    <t>454732712264</t>
  </si>
  <si>
    <t>454732712293</t>
  </si>
  <si>
    <t>454732712294</t>
  </si>
  <si>
    <t>6Fr MULTI PURPOSE 90cm</t>
  </si>
  <si>
    <t>454732712309</t>
  </si>
  <si>
    <t>6Fr MULTI PURPOSE 100cm</t>
  </si>
  <si>
    <t>454732712310</t>
  </si>
  <si>
    <t>4.2Fr/130cm Straight</t>
  </si>
  <si>
    <t>454732712265</t>
  </si>
  <si>
    <t>4.2Fr/120cm Straight</t>
  </si>
  <si>
    <t>454732712266</t>
  </si>
  <si>
    <t>4.2Fr/125cm Straight</t>
  </si>
  <si>
    <t>454732712267</t>
  </si>
  <si>
    <t>Soutenir NV</t>
  </si>
  <si>
    <t>454732708264</t>
  </si>
  <si>
    <t>454732708391</t>
  </si>
  <si>
    <t>ASAHI CHIKAI black</t>
  </si>
  <si>
    <t>0.014"×200cm</t>
  </si>
  <si>
    <t>454732713201</t>
  </si>
  <si>
    <t>ASAHI CHIKAI black 14 soft tip</t>
  </si>
  <si>
    <t>454732713203</t>
  </si>
  <si>
    <t>454732713204</t>
  </si>
  <si>
    <t>454732713200</t>
  </si>
  <si>
    <t>0.018"/0.014"×200cm round curve</t>
  </si>
  <si>
    <t>454732711698</t>
  </si>
  <si>
    <t>454732713202</t>
  </si>
  <si>
    <t>0.010"×200cm Round curve</t>
  </si>
  <si>
    <t>454732712042</t>
  </si>
  <si>
    <t>454732713105</t>
  </si>
  <si>
    <t>0.014"×315cm</t>
  </si>
  <si>
    <t>454732713104</t>
  </si>
  <si>
    <t>454732713103</t>
  </si>
  <si>
    <t>454732713102</t>
  </si>
  <si>
    <t>0.010"×200cm</t>
  </si>
  <si>
    <t>454732713080</t>
  </si>
  <si>
    <t>0.010"×300cm</t>
  </si>
  <si>
    <t>454732713081</t>
  </si>
  <si>
    <t>0.008/0.010"×200cm</t>
  </si>
  <si>
    <t>454732713082</t>
  </si>
  <si>
    <t>7F SPB3.0 SH 100cm</t>
  </si>
  <si>
    <t>6F JL4.5 100cm</t>
  </si>
  <si>
    <t>6F JL4.5 ST 100cm</t>
  </si>
  <si>
    <t>6F JL5.0 ST 100cm</t>
  </si>
  <si>
    <t>ASAHI Hyperion SheathLess</t>
  </si>
  <si>
    <t>454732711569</t>
  </si>
  <si>
    <t>454732711570</t>
  </si>
  <si>
    <t>454732711571</t>
  </si>
  <si>
    <t>454732711573</t>
  </si>
  <si>
    <t>454732711574</t>
  </si>
  <si>
    <t>454732711575</t>
  </si>
  <si>
    <t>SL70JL450P10001</t>
  </si>
  <si>
    <t>454732711578</t>
  </si>
  <si>
    <t>7F JL5.0 ST 100cm</t>
  </si>
  <si>
    <t>SL70JL500P10001</t>
  </si>
  <si>
    <t>454732711582</t>
  </si>
  <si>
    <t>454732711585</t>
  </si>
  <si>
    <t>454732711587</t>
  </si>
  <si>
    <t>454732711588</t>
  </si>
  <si>
    <t>SL70JR500P10000</t>
  </si>
  <si>
    <t>454732711591</t>
  </si>
  <si>
    <t>454732711593</t>
  </si>
  <si>
    <t>454732711597</t>
  </si>
  <si>
    <t>454732711599</t>
  </si>
  <si>
    <t>454732711613</t>
  </si>
  <si>
    <t>454732711614</t>
  </si>
  <si>
    <t>454732711616</t>
  </si>
  <si>
    <t>454732711619</t>
  </si>
  <si>
    <t>454732711623</t>
  </si>
  <si>
    <t>SL70PB400P10000</t>
  </si>
  <si>
    <t>454732711627</t>
  </si>
  <si>
    <t>454732712456</t>
  </si>
  <si>
    <t>454732712457</t>
  </si>
  <si>
    <t>SL70AL100P10002</t>
  </si>
  <si>
    <t>454732712458</t>
  </si>
  <si>
    <t>454732712459</t>
  </si>
  <si>
    <t>454732711499</t>
  </si>
  <si>
    <t>454732711500</t>
  </si>
  <si>
    <t>454732711503</t>
  </si>
  <si>
    <t>454732711504</t>
  </si>
  <si>
    <t>454732711508</t>
  </si>
  <si>
    <t>454732711511</t>
  </si>
  <si>
    <t>6F JL5.0ST 100cm</t>
  </si>
  <si>
    <t>SL60JL500P10001</t>
  </si>
  <si>
    <t>454732711512</t>
  </si>
  <si>
    <t>454732711515</t>
  </si>
  <si>
    <t>454732711517</t>
  </si>
  <si>
    <t>454732711521</t>
  </si>
  <si>
    <t>454732711523</t>
  </si>
  <si>
    <t>454732711527</t>
  </si>
  <si>
    <t>454732711531</t>
  </si>
  <si>
    <t>SL60AL200P10000</t>
  </si>
  <si>
    <t>454732711535</t>
  </si>
  <si>
    <t>454732711539</t>
  </si>
  <si>
    <t>454732711543</t>
  </si>
  <si>
    <t>454732711545</t>
  </si>
  <si>
    <t>454732711547</t>
  </si>
  <si>
    <t>454732711549</t>
  </si>
  <si>
    <t>454732711553</t>
  </si>
  <si>
    <t>454732711557</t>
  </si>
  <si>
    <t>454732712444</t>
  </si>
  <si>
    <t>454732712446</t>
  </si>
  <si>
    <t>SL60AL200P10002</t>
  </si>
  <si>
    <t>454732712450</t>
  </si>
  <si>
    <t>ASAHI Hyperion</t>
  </si>
  <si>
    <t>454732709016</t>
  </si>
  <si>
    <t>454732709017</t>
  </si>
  <si>
    <t>454732709018</t>
  </si>
  <si>
    <t>454732709019</t>
  </si>
  <si>
    <t>454732709020</t>
  </si>
  <si>
    <t>454732709021</t>
  </si>
  <si>
    <t>454732709317</t>
  </si>
  <si>
    <t>454732709318</t>
  </si>
  <si>
    <t>454732709320</t>
  </si>
  <si>
    <t>454732709321</t>
  </si>
  <si>
    <t>454732709322</t>
  </si>
  <si>
    <t>454732709324</t>
  </si>
  <si>
    <t>454732709325</t>
  </si>
  <si>
    <t>454732709326</t>
  </si>
  <si>
    <t>454732709328</t>
  </si>
  <si>
    <t>454732709329</t>
  </si>
  <si>
    <t>454732709330</t>
  </si>
  <si>
    <t>454732709333</t>
  </si>
  <si>
    <t>454732709338</t>
  </si>
  <si>
    <t>454732709339</t>
  </si>
  <si>
    <t>454732709343</t>
  </si>
  <si>
    <t>454732709345</t>
  </si>
  <si>
    <t>454732709347</t>
  </si>
  <si>
    <t>8F JL3.5 ST SH 100cm</t>
  </si>
  <si>
    <t>454732709348</t>
  </si>
  <si>
    <t>454732709349</t>
  </si>
  <si>
    <t>454732709350</t>
  </si>
  <si>
    <t>454732709351</t>
  </si>
  <si>
    <t>454732709352</t>
  </si>
  <si>
    <t>454732709354</t>
  </si>
  <si>
    <t>454732709357</t>
  </si>
  <si>
    <t>454732709358</t>
  </si>
  <si>
    <t>454732709360</t>
  </si>
  <si>
    <t>454732709361</t>
  </si>
  <si>
    <t>454732709362</t>
  </si>
  <si>
    <t>454732709366</t>
  </si>
  <si>
    <t>454732709368</t>
  </si>
  <si>
    <t>454732709371</t>
  </si>
  <si>
    <t>8F JL4.5 ST SH 100cm</t>
  </si>
  <si>
    <t>454732709372</t>
  </si>
  <si>
    <t>454732709374</t>
  </si>
  <si>
    <t>8F JL5.0 SH 100cm</t>
  </si>
  <si>
    <t>454732709377</t>
  </si>
  <si>
    <t>8F JL5.0 ST SH 100cm</t>
  </si>
  <si>
    <t>454732709378</t>
  </si>
  <si>
    <t>8F JR5.0 SH 100cm</t>
  </si>
  <si>
    <t>454732709380</t>
  </si>
  <si>
    <t>454732709382</t>
  </si>
  <si>
    <t>454732709384</t>
  </si>
  <si>
    <t>454732709386</t>
  </si>
  <si>
    <t>454732709388</t>
  </si>
  <si>
    <t>454732709390</t>
  </si>
  <si>
    <t>454732709392</t>
  </si>
  <si>
    <t>454732709394</t>
  </si>
  <si>
    <t>454732709396</t>
  </si>
  <si>
    <t>8F HS01 100cm</t>
  </si>
  <si>
    <t>454732709401</t>
  </si>
  <si>
    <t>8F HS01 SH 100cm</t>
  </si>
  <si>
    <t>454732709402</t>
  </si>
  <si>
    <t>8F RB1.0 SH 100cm</t>
  </si>
  <si>
    <t>454732709410</t>
  </si>
  <si>
    <t>8F RB0.75 SH 100cm</t>
  </si>
  <si>
    <t>454732709412</t>
  </si>
  <si>
    <t>454732709508</t>
  </si>
  <si>
    <t>454732709509</t>
  </si>
  <si>
    <t>454732709510</t>
  </si>
  <si>
    <t>454732709511</t>
  </si>
  <si>
    <t>454732709512</t>
  </si>
  <si>
    <t>454732709513</t>
  </si>
  <si>
    <t>454732709514</t>
  </si>
  <si>
    <t>8F SAL2.0 SH 100cm</t>
  </si>
  <si>
    <t>454732709515</t>
  </si>
  <si>
    <t>454732709516</t>
  </si>
  <si>
    <t>454732709517</t>
  </si>
  <si>
    <t>454732709518</t>
  </si>
  <si>
    <t>454732709519</t>
  </si>
  <si>
    <t>454732709520</t>
  </si>
  <si>
    <t>454732709521</t>
  </si>
  <si>
    <t>454732709522</t>
  </si>
  <si>
    <t>454732709523</t>
  </si>
  <si>
    <t>8F IM (SP) 100cm</t>
  </si>
  <si>
    <t>454732709953</t>
  </si>
  <si>
    <t>8F IM (SP) SH 100cm</t>
  </si>
  <si>
    <t>454732709954</t>
  </si>
  <si>
    <t>454732709992</t>
  </si>
  <si>
    <t>454732710001</t>
  </si>
  <si>
    <t>454732710002</t>
  </si>
  <si>
    <t>454732710003</t>
  </si>
  <si>
    <t>454732710004</t>
  </si>
  <si>
    <t>454732710005</t>
  </si>
  <si>
    <t>454732710006</t>
  </si>
  <si>
    <t>454732710620</t>
  </si>
  <si>
    <t>7F IM (SP) 100cm</t>
  </si>
  <si>
    <t>454732709205</t>
  </si>
  <si>
    <t>454732709227</t>
  </si>
  <si>
    <t>454732709231</t>
  </si>
  <si>
    <t>454732709234</t>
  </si>
  <si>
    <t>7F SC3.5 100cm</t>
  </si>
  <si>
    <t>454732709237</t>
  </si>
  <si>
    <t>7F SA3.5 100cm</t>
  </si>
  <si>
    <t>454732709239</t>
  </si>
  <si>
    <t>454732709240</t>
  </si>
  <si>
    <t>454732709243</t>
  </si>
  <si>
    <t>454732709245</t>
  </si>
  <si>
    <t>454732709246</t>
  </si>
  <si>
    <t>454732709249</t>
  </si>
  <si>
    <t>7F SA4.0 100cm</t>
  </si>
  <si>
    <t>454732709250</t>
  </si>
  <si>
    <t>454732709251</t>
  </si>
  <si>
    <t>454732709253</t>
  </si>
  <si>
    <t>454732709255</t>
  </si>
  <si>
    <t>454732709256</t>
  </si>
  <si>
    <t>7F JL5.0 100cm</t>
  </si>
  <si>
    <t>454732709261</t>
  </si>
  <si>
    <t>454732709262</t>
  </si>
  <si>
    <t>454732709268</t>
  </si>
  <si>
    <t>454732709276</t>
  </si>
  <si>
    <t>454732709441</t>
  </si>
  <si>
    <t>454732709951</t>
  </si>
  <si>
    <t>454732711357</t>
  </si>
  <si>
    <t>454732711358</t>
  </si>
  <si>
    <t>454732711359</t>
  </si>
  <si>
    <t>454732711360</t>
  </si>
  <si>
    <t>454732711361</t>
  </si>
  <si>
    <t>454732711362</t>
  </si>
  <si>
    <t>454732711363</t>
  </si>
  <si>
    <t>454732711364</t>
  </si>
  <si>
    <t>454732711365</t>
  </si>
  <si>
    <t>454732711368</t>
  </si>
  <si>
    <t>454732711369</t>
  </si>
  <si>
    <t>454732711370</t>
  </si>
  <si>
    <t>454732711371</t>
  </si>
  <si>
    <t>454732711372</t>
  </si>
  <si>
    <t>454732711373</t>
  </si>
  <si>
    <t>454732711374</t>
  </si>
  <si>
    <t>454732711376</t>
  </si>
  <si>
    <t>454732711377</t>
  </si>
  <si>
    <t>454732711378</t>
  </si>
  <si>
    <t>454732711379</t>
  </si>
  <si>
    <t>454732711380</t>
  </si>
  <si>
    <t>454732711381</t>
  </si>
  <si>
    <t>454732711384</t>
  </si>
  <si>
    <t>454732711385</t>
  </si>
  <si>
    <t>454732711386</t>
  </si>
  <si>
    <t>454732711387</t>
  </si>
  <si>
    <t>454732711432</t>
  </si>
  <si>
    <t>454732711433</t>
  </si>
  <si>
    <t>7F JL4.5 SH 100cm</t>
  </si>
  <si>
    <t>454732711434</t>
  </si>
  <si>
    <t>7F JL5.0 SH 100cm</t>
  </si>
  <si>
    <t>454732711435</t>
  </si>
  <si>
    <t>454732711436</t>
  </si>
  <si>
    <t>454732711437</t>
  </si>
  <si>
    <t>7F JL4.5 ST SH 100cm</t>
  </si>
  <si>
    <t>454732711438</t>
  </si>
  <si>
    <t>7F JL5.0 ST SH 100cm</t>
  </si>
  <si>
    <t>454732711439</t>
  </si>
  <si>
    <t>7F PB3.0 SH 100cm</t>
  </si>
  <si>
    <t>454732711440</t>
  </si>
  <si>
    <t>7F PB3.5 SH 100cm</t>
  </si>
  <si>
    <t>454732711441</t>
  </si>
  <si>
    <t>7F PB4.0 SH 100cm</t>
  </si>
  <si>
    <t>454732711442</t>
  </si>
  <si>
    <t>454732711443</t>
  </si>
  <si>
    <t>454732711444</t>
  </si>
  <si>
    <t>454732711445</t>
  </si>
  <si>
    <t>454732711446</t>
  </si>
  <si>
    <t>7F SA3.5 SH 100cm</t>
  </si>
  <si>
    <t>454732711447</t>
  </si>
  <si>
    <t>7F SA4.0 SH 100cm</t>
  </si>
  <si>
    <t>454732711448</t>
  </si>
  <si>
    <t>7F SC3.5 SH 100cm</t>
  </si>
  <si>
    <t>454732711449</t>
  </si>
  <si>
    <t>7F SC4.0 SH 100cm</t>
  </si>
  <si>
    <t>454732711450</t>
  </si>
  <si>
    <t>7F IM SH 100cm</t>
  </si>
  <si>
    <t>454732711451</t>
  </si>
  <si>
    <t>7F IM (SP) SH 100cm</t>
  </si>
  <si>
    <t>454732711452</t>
  </si>
  <si>
    <t>7F AL0.75 SH 100cm</t>
  </si>
  <si>
    <t>454732711453</t>
  </si>
  <si>
    <t>454732711454</t>
  </si>
  <si>
    <t>454732711455</t>
  </si>
  <si>
    <t>454732711456</t>
  </si>
  <si>
    <t>454732711457</t>
  </si>
  <si>
    <t>454732711458</t>
  </si>
  <si>
    <t>7F SAL1.5 SH 100cm</t>
  </si>
  <si>
    <t>454732711459</t>
  </si>
  <si>
    <t>7F SAL2.0 SH 100cm</t>
  </si>
  <si>
    <t>454732711460</t>
  </si>
  <si>
    <t>7F HS01 SH 100cm</t>
  </si>
  <si>
    <t>454732711461</t>
  </si>
  <si>
    <t>7F CP2.0 SH 100cm</t>
  </si>
  <si>
    <t>454732711464</t>
  </si>
  <si>
    <t>7F RB0.75 SH 100cm</t>
  </si>
  <si>
    <t>454732711471</t>
  </si>
  <si>
    <t>7F RB1.0 SH 100cm</t>
  </si>
  <si>
    <t>454732711472</t>
  </si>
  <si>
    <t>7F JR3.5 SH 100cm</t>
  </si>
  <si>
    <t>454732711473</t>
  </si>
  <si>
    <t>454732711474</t>
  </si>
  <si>
    <t>7F JR4.5 SH 100cm</t>
  </si>
  <si>
    <t>454732711475</t>
  </si>
  <si>
    <t>7F JR5.0 SH 100cm</t>
  </si>
  <si>
    <t>454732711476</t>
  </si>
  <si>
    <t>454732711477</t>
  </si>
  <si>
    <t>454732711478</t>
  </si>
  <si>
    <t>7F JL3.5 ST SH 90cm</t>
  </si>
  <si>
    <t>454732711479</t>
  </si>
  <si>
    <t>7F JL4.0 ST SH 90cm</t>
  </si>
  <si>
    <t>454732711480</t>
  </si>
  <si>
    <t>454732711485</t>
  </si>
  <si>
    <t>454732711486</t>
  </si>
  <si>
    <t>454732711489</t>
  </si>
  <si>
    <t>454732711491</t>
  </si>
  <si>
    <t>454732711492</t>
  </si>
  <si>
    <t>454732711493</t>
  </si>
  <si>
    <t>454732711494</t>
  </si>
  <si>
    <t>454732711495</t>
  </si>
  <si>
    <t>454732711496</t>
  </si>
  <si>
    <t>454732712494</t>
  </si>
  <si>
    <t>454732712495</t>
  </si>
  <si>
    <t>454732712496</t>
  </si>
  <si>
    <t>454732712497</t>
  </si>
  <si>
    <t>454732712498</t>
  </si>
  <si>
    <t>454732712499</t>
  </si>
  <si>
    <t>454732712767</t>
  </si>
  <si>
    <t>454732712768</t>
  </si>
  <si>
    <t>454732709102</t>
  </si>
  <si>
    <t>454732709109</t>
  </si>
  <si>
    <t>454732709133</t>
  </si>
  <si>
    <t>454732709135</t>
  </si>
  <si>
    <t>454732709139</t>
  </si>
  <si>
    <t>454732709141</t>
  </si>
  <si>
    <t>6F SA3.5 100cm</t>
  </si>
  <si>
    <t>454732709146</t>
  </si>
  <si>
    <t>6F SC3.5 100cm</t>
  </si>
  <si>
    <t>454732709148</t>
  </si>
  <si>
    <t>454732709150</t>
  </si>
  <si>
    <t>454732709152</t>
  </si>
  <si>
    <t>454732709155</t>
  </si>
  <si>
    <t>454732709157</t>
  </si>
  <si>
    <t>6F SA4.0 100cm</t>
  </si>
  <si>
    <t>454732709162</t>
  </si>
  <si>
    <t>454732709164</t>
  </si>
  <si>
    <t>454732709166</t>
  </si>
  <si>
    <t>454732709168</t>
  </si>
  <si>
    <t>454732709170</t>
  </si>
  <si>
    <t>454732709172</t>
  </si>
  <si>
    <t>454732709175</t>
  </si>
  <si>
    <t>454732709177</t>
  </si>
  <si>
    <t>454732709181</t>
  </si>
  <si>
    <t>6F PV IM 100cm</t>
  </si>
  <si>
    <t>454732709949</t>
  </si>
  <si>
    <t>454732711330</t>
  </si>
  <si>
    <t>454732711331</t>
  </si>
  <si>
    <t>454732711332</t>
  </si>
  <si>
    <t>454732711333</t>
  </si>
  <si>
    <t>454732711334</t>
  </si>
  <si>
    <t>454732711335</t>
  </si>
  <si>
    <t>454732711336</t>
  </si>
  <si>
    <t>454732711337</t>
  </si>
  <si>
    <t>454732711338</t>
  </si>
  <si>
    <t>454732711339</t>
  </si>
  <si>
    <t>454732711341</t>
  </si>
  <si>
    <t>454732711342</t>
  </si>
  <si>
    <t>454732711343</t>
  </si>
  <si>
    <t>454732711344</t>
  </si>
  <si>
    <t>454732711345</t>
  </si>
  <si>
    <t>454732711346</t>
  </si>
  <si>
    <t>454732711347</t>
  </si>
  <si>
    <t>454732711348</t>
  </si>
  <si>
    <t>454732711349</t>
  </si>
  <si>
    <t>454732711350</t>
  </si>
  <si>
    <t>454732711351</t>
  </si>
  <si>
    <t>454732711352</t>
  </si>
  <si>
    <t>454732711353</t>
  </si>
  <si>
    <t>454732711354</t>
  </si>
  <si>
    <t>454732711355</t>
  </si>
  <si>
    <t>454732711356</t>
  </si>
  <si>
    <t>454732711391</t>
  </si>
  <si>
    <t>6F JL4.0 SH 100cm</t>
  </si>
  <si>
    <t>454732711392</t>
  </si>
  <si>
    <t>6F JL4.5 SH 100cm</t>
  </si>
  <si>
    <t>454732711393</t>
  </si>
  <si>
    <t>6F JL5.0 SH 100cm</t>
  </si>
  <si>
    <t>454732711394</t>
  </si>
  <si>
    <t>454732711395</t>
  </si>
  <si>
    <t>6F JL4.0 ST SH 100cm</t>
  </si>
  <si>
    <t>454732711396</t>
  </si>
  <si>
    <t>6F JL4.5 ST SH 100cm</t>
  </si>
  <si>
    <t>454732711397</t>
  </si>
  <si>
    <t>6F JL5.0 ST SH 100cm</t>
  </si>
  <si>
    <t>454732711398</t>
  </si>
  <si>
    <t>6F PB3.0 SH 100cm</t>
  </si>
  <si>
    <t>454732711399</t>
  </si>
  <si>
    <t>6F PB3.5 SH 100cm</t>
  </si>
  <si>
    <t>454732711400</t>
  </si>
  <si>
    <t>6F PB4.0 SH 100cm</t>
  </si>
  <si>
    <t>454732711401</t>
  </si>
  <si>
    <t>6F SPB3.0 SH 100cm</t>
  </si>
  <si>
    <t>454732711402</t>
  </si>
  <si>
    <t>6F SPB3.5 SH 100cm</t>
  </si>
  <si>
    <t>454732711403</t>
  </si>
  <si>
    <t>6F SPB3.75 SH 100cm</t>
  </si>
  <si>
    <t>454732711404</t>
  </si>
  <si>
    <t>6F SPB4.0 SH 100cm</t>
  </si>
  <si>
    <t>454732711405</t>
  </si>
  <si>
    <t>6F SA3.5 SH 100cm</t>
  </si>
  <si>
    <t>454732711406</t>
  </si>
  <si>
    <t>6F SA4.0 SH 100cm</t>
  </si>
  <si>
    <t>454732711407</t>
  </si>
  <si>
    <t>6F SC3.5 SH 100cm</t>
  </si>
  <si>
    <t>454732711408</t>
  </si>
  <si>
    <t>6F SC4.0 SH 100cm</t>
  </si>
  <si>
    <t>454732711409</t>
  </si>
  <si>
    <t>6F IM SH 100cm</t>
  </si>
  <si>
    <t>454732711410</t>
  </si>
  <si>
    <t>6F IM (SP) SH 100cm</t>
  </si>
  <si>
    <t>454732711411</t>
  </si>
  <si>
    <t>6F AL0.75 SH 100cm</t>
  </si>
  <si>
    <t>454732711412</t>
  </si>
  <si>
    <t>6F AL1.0 SH 100cm</t>
  </si>
  <si>
    <t>454732711413</t>
  </si>
  <si>
    <t>6F AL1.5 SH 100cm</t>
  </si>
  <si>
    <t>454732711414</t>
  </si>
  <si>
    <t>6F AL2.0 SH 100cm</t>
  </si>
  <si>
    <t>454732711415</t>
  </si>
  <si>
    <t>6F SAL0.75 SH 100cm</t>
  </si>
  <si>
    <t>454732711416</t>
  </si>
  <si>
    <t>6F SAL1.0 SH 100cm</t>
  </si>
  <si>
    <t>454732711417</t>
  </si>
  <si>
    <t>6F SAL1.5 SH 100cm</t>
  </si>
  <si>
    <t>454732711418</t>
  </si>
  <si>
    <t>6F SAL2.0 SH 100cm</t>
  </si>
  <si>
    <t>454732711419</t>
  </si>
  <si>
    <t>6F HS01 SH 100cm</t>
  </si>
  <si>
    <t>454732711420</t>
  </si>
  <si>
    <t>6F HS02 SH 100cm</t>
  </si>
  <si>
    <t>454732711421</t>
  </si>
  <si>
    <t>6F CP1.5 SH 100cm</t>
  </si>
  <si>
    <t>454732711422</t>
  </si>
  <si>
    <t>6F RB0.75 SH 100cm</t>
  </si>
  <si>
    <t>454732711423</t>
  </si>
  <si>
    <t>6F RB1.0 SH 100cm</t>
  </si>
  <si>
    <t>454732711424</t>
  </si>
  <si>
    <t>6F JR3.5 SH 100cm</t>
  </si>
  <si>
    <t>454732711425</t>
  </si>
  <si>
    <t>6F JR4.0 SH 100cm</t>
  </si>
  <si>
    <t>454732711426</t>
  </si>
  <si>
    <t>6F JR4.5 SH 100cm</t>
  </si>
  <si>
    <t>454732711427</t>
  </si>
  <si>
    <t>6F JR5.0 SH 100cm</t>
  </si>
  <si>
    <t>454732711428</t>
  </si>
  <si>
    <t>454732711429</t>
  </si>
  <si>
    <t>454732711430</t>
  </si>
  <si>
    <t>454732711431</t>
  </si>
  <si>
    <t>454732711688</t>
  </si>
  <si>
    <t>454732711689</t>
  </si>
  <si>
    <t>454732712030</t>
  </si>
  <si>
    <t>454732712031</t>
  </si>
  <si>
    <t>454732712464</t>
  </si>
  <si>
    <t>454732712465</t>
  </si>
  <si>
    <t>454732712488</t>
  </si>
  <si>
    <t>454732712489</t>
  </si>
  <si>
    <t>454732712490</t>
  </si>
  <si>
    <t>454732712491</t>
  </si>
  <si>
    <t>454732712492</t>
  </si>
  <si>
    <t>454732712493</t>
  </si>
  <si>
    <t>6F SLR SH 100cm</t>
  </si>
  <si>
    <t>HJ60SL102P10000</t>
  </si>
  <si>
    <t>454732714285</t>
  </si>
  <si>
    <t>4.5F×120cm</t>
  </si>
  <si>
    <t>454732713333</t>
  </si>
  <si>
    <t>X-treme XT-R</t>
  </si>
  <si>
    <t>0.010"/0.014"×190cm</t>
  </si>
  <si>
    <t>454732712343</t>
  </si>
  <si>
    <t>X-treme</t>
  </si>
  <si>
    <t>0.010"/0.014"×190cm Straight</t>
  </si>
  <si>
    <t>454732712342</t>
  </si>
  <si>
    <t>X-treme XT-A</t>
  </si>
  <si>
    <t>454732712347</t>
  </si>
  <si>
    <t>0.014"×180cm Straight</t>
  </si>
  <si>
    <t>454732713090</t>
  </si>
  <si>
    <t>0.014"×190cm Pre-shape</t>
  </si>
  <si>
    <t>454732713100</t>
  </si>
  <si>
    <t>454732713101</t>
  </si>
  <si>
    <t>454732713099</t>
  </si>
  <si>
    <t>454732712357</t>
  </si>
  <si>
    <t>ASAHI SION blue ES</t>
  </si>
  <si>
    <t>454732712363</t>
  </si>
  <si>
    <t>ASAHI SION blue</t>
  </si>
  <si>
    <t>454732712362</t>
  </si>
  <si>
    <t>ASAHI SION black</t>
  </si>
  <si>
    <t>454732712349</t>
  </si>
  <si>
    <t>ASAHI SION</t>
  </si>
  <si>
    <t>454732713089</t>
  </si>
  <si>
    <t>454732712356</t>
  </si>
  <si>
    <t>454732712355</t>
  </si>
  <si>
    <t>0.010"×330cm Straight</t>
  </si>
  <si>
    <t>454732712364</t>
  </si>
  <si>
    <t>454732713097</t>
  </si>
  <si>
    <t>454732712353</t>
  </si>
  <si>
    <t>454732712352</t>
  </si>
  <si>
    <t>454732712354</t>
  </si>
  <si>
    <t>MINAMO</t>
  </si>
  <si>
    <t>454732713074</t>
  </si>
  <si>
    <t>454732713075</t>
  </si>
  <si>
    <t>454732713087</t>
  </si>
  <si>
    <t>454732712360</t>
  </si>
  <si>
    <t>454732712359</t>
  </si>
  <si>
    <t>0.014"×200cm Pre-shape</t>
  </si>
  <si>
    <t>454732713396</t>
  </si>
  <si>
    <t>ASAHI Gaia Next 4</t>
  </si>
  <si>
    <t>0.013"/0.014"×190cm Pre-shape</t>
  </si>
  <si>
    <t>AH14R022P</t>
  </si>
  <si>
    <t>454732714105</t>
  </si>
  <si>
    <t>ASAHI Gaia Next 3</t>
  </si>
  <si>
    <t>0.012"/0.014"×190cm Pre-shape</t>
  </si>
  <si>
    <t>454732711293</t>
  </si>
  <si>
    <t>ASAHI Gaia Next 2</t>
  </si>
  <si>
    <t>454732711291</t>
  </si>
  <si>
    <t>ASAHI Gaia Next 1</t>
  </si>
  <si>
    <t>0.011"/0.014"×190cm Pre-shape</t>
  </si>
  <si>
    <t>454732711289</t>
  </si>
  <si>
    <t>0.014"×300cm Straight</t>
  </si>
  <si>
    <t>454732712346</t>
  </si>
  <si>
    <t>454732712345</t>
  </si>
  <si>
    <t>454732712344</t>
  </si>
  <si>
    <t>454732708356</t>
  </si>
  <si>
    <t>0.008"/0.014"×190cm Pre-shape</t>
  </si>
  <si>
    <t>AGH143192P</t>
  </si>
  <si>
    <t>454732713661</t>
  </si>
  <si>
    <t>0.008"/0.014"×180cm</t>
  </si>
  <si>
    <t>454732713085</t>
  </si>
  <si>
    <t>0.009"/0.014"×180cm</t>
  </si>
  <si>
    <t>AGH143094R</t>
  </si>
  <si>
    <t>454732713086</t>
  </si>
  <si>
    <t>Conquest Pro 12 ST</t>
  </si>
  <si>
    <t>0.009"/0.014"×190cm Pre-shape</t>
  </si>
  <si>
    <t>AGH143195</t>
  </si>
  <si>
    <t>454732713846</t>
  </si>
  <si>
    <t>AGH143191P</t>
  </si>
  <si>
    <t>454732713841</t>
  </si>
  <si>
    <t>454732713084</t>
  </si>
  <si>
    <t>0.009"/0.014"×180cm Straight</t>
  </si>
  <si>
    <t>454732713083</t>
  </si>
  <si>
    <t>ASAHI Caravel MC</t>
  </si>
  <si>
    <t>1.4Fr/2.6Fr×150cm</t>
  </si>
  <si>
    <t>454732710893</t>
  </si>
  <si>
    <t>1.4Fr/2.6Fr×135cm</t>
  </si>
  <si>
    <t>454732710894</t>
  </si>
  <si>
    <t>764013041641</t>
  </si>
  <si>
    <t>764013041642</t>
  </si>
  <si>
    <t>764013041643</t>
  </si>
  <si>
    <t>764013041647</t>
  </si>
  <si>
    <t>764013041648</t>
  </si>
  <si>
    <t>764013041649</t>
  </si>
  <si>
    <t>Tornus Pro</t>
  </si>
  <si>
    <t>2.1Fr×135cm</t>
  </si>
  <si>
    <t>454732708335</t>
  </si>
  <si>
    <t>Tornus 88FLEX</t>
  </si>
  <si>
    <t>2.6Fr×135cm</t>
  </si>
  <si>
    <t>454732705081</t>
  </si>
  <si>
    <t>3.3Fr×145㎝</t>
  </si>
  <si>
    <t>454732710855</t>
  </si>
  <si>
    <t>2.1Fr/2.9Fr×150cm</t>
  </si>
  <si>
    <t>454732712367</t>
  </si>
  <si>
    <t>2.6Fr×150cm</t>
  </si>
  <si>
    <t>454732713209</t>
  </si>
  <si>
    <t>454732713208</t>
  </si>
  <si>
    <t>X-treme PV</t>
  </si>
  <si>
    <t>0.009"/0.014"×190cm Straight</t>
  </si>
  <si>
    <t>454732713107</t>
  </si>
  <si>
    <t>454732713171</t>
  </si>
  <si>
    <t>0.018"×300cm</t>
  </si>
  <si>
    <t>454732713130</t>
  </si>
  <si>
    <t>0.018"×190cm</t>
  </si>
  <si>
    <t>454732713129</t>
  </si>
  <si>
    <t>454732713128</t>
  </si>
  <si>
    <t>Spindle XS 0.7</t>
  </si>
  <si>
    <t>454732713170</t>
  </si>
  <si>
    <t>ASAHI Halberd 0.018</t>
  </si>
  <si>
    <t>0.018"×200cm Pre-shape</t>
  </si>
  <si>
    <t>454732713138</t>
  </si>
  <si>
    <t>ASAHI Halberd 0.014</t>
  </si>
  <si>
    <t>454732713132</t>
  </si>
  <si>
    <t>ASAHI Gladius MG18 PV ES</t>
  </si>
  <si>
    <t>PP18R304S</t>
  </si>
  <si>
    <t>454732712482</t>
  </si>
  <si>
    <t>0.018"×300cm Pre-shape</t>
  </si>
  <si>
    <t>454732712483</t>
  </si>
  <si>
    <t>0.018"×235cm Pre-shape</t>
  </si>
  <si>
    <t>454732712481</t>
  </si>
  <si>
    <t>ASAHI Gladius MG14 PV ES</t>
  </si>
  <si>
    <t>PP14R304S</t>
  </si>
  <si>
    <t>454732712476</t>
  </si>
  <si>
    <t>0.014"×300cm Pre-shape</t>
  </si>
  <si>
    <t>454732712477</t>
  </si>
  <si>
    <t>0.014"×235cm Pre-shape</t>
  </si>
  <si>
    <t>454732712475</t>
  </si>
  <si>
    <t>ASAHI Gladius MG14 PV</t>
  </si>
  <si>
    <t>454732712471</t>
  </si>
  <si>
    <t>454732712469</t>
  </si>
  <si>
    <t>ASAHI Gladius 0.014</t>
  </si>
  <si>
    <t>PP14R300PR</t>
  </si>
  <si>
    <t>454732713116</t>
  </si>
  <si>
    <t>454732713114</t>
  </si>
  <si>
    <t>454732713112</t>
  </si>
  <si>
    <t>ASAHI Gaia PV 0.018</t>
  </si>
  <si>
    <t>0.014"/0.018"×200cm Pre-Shape</t>
  </si>
  <si>
    <t>454732713144</t>
  </si>
  <si>
    <t>454732708448</t>
  </si>
  <si>
    <t>454732713110</t>
  </si>
  <si>
    <t>0.014"×235cm</t>
  </si>
  <si>
    <t>454732713109</t>
  </si>
  <si>
    <t>454732713108</t>
  </si>
  <si>
    <t>0.009"/0.014"×300cm</t>
  </si>
  <si>
    <t>PAGH143394R</t>
  </si>
  <si>
    <t>454732714040</t>
  </si>
  <si>
    <t>0.009"/0.014"×200cm</t>
  </si>
  <si>
    <t>454732713127</t>
  </si>
  <si>
    <t>PAGH143391R</t>
  </si>
  <si>
    <t>454732714041</t>
  </si>
  <si>
    <t>454732713126</t>
  </si>
  <si>
    <t>0.013"/0.018"×180cm</t>
  </si>
  <si>
    <t>454732713125</t>
  </si>
  <si>
    <t>454732713124</t>
  </si>
  <si>
    <t>454732713123</t>
  </si>
  <si>
    <t>Tornus PV 1000</t>
  </si>
  <si>
    <t>2.1Fr×100cm</t>
  </si>
  <si>
    <t>454732708372</t>
  </si>
  <si>
    <t>ASAHI Corsair PV</t>
  </si>
  <si>
    <t>454732713312</t>
  </si>
  <si>
    <t>454732713311</t>
  </si>
  <si>
    <t>2.5Fr×90cm</t>
  </si>
  <si>
    <t>454732710816</t>
  </si>
  <si>
    <t>2.5Fr×60cm</t>
  </si>
  <si>
    <t>454732710815</t>
  </si>
  <si>
    <t>ASAHI Corsair Armet 18</t>
  </si>
  <si>
    <t>0.018"×90cm</t>
  </si>
  <si>
    <t>CSAR090-18N</t>
  </si>
  <si>
    <t>454732713589</t>
  </si>
  <si>
    <t>0.018"×60cm</t>
  </si>
  <si>
    <t>CSAR060-18N</t>
  </si>
  <si>
    <t>454732713588</t>
  </si>
  <si>
    <t>CSAR135-18N</t>
  </si>
  <si>
    <t>454732713591</t>
  </si>
  <si>
    <t>0.018"×110cm</t>
  </si>
  <si>
    <t>CSAR110-18N</t>
  </si>
  <si>
    <t>454732713590</t>
  </si>
  <si>
    <t>2.5Fr×150cm</t>
  </si>
  <si>
    <t>454732710818</t>
  </si>
  <si>
    <t>2.5Fr×135cm</t>
  </si>
  <si>
    <t>454732710817</t>
  </si>
  <si>
    <t>2.5Fr×110cm</t>
  </si>
  <si>
    <t>454732711992</t>
  </si>
  <si>
    <t>Ashield</t>
  </si>
  <si>
    <t>2.5Fr×8.5cm 4mm</t>
  </si>
  <si>
    <t>454732703458</t>
  </si>
  <si>
    <t>088445005107</t>
  </si>
  <si>
    <t>ストッパー</t>
  </si>
  <si>
    <t>STOPPER</t>
  </si>
  <si>
    <t>454732707571</t>
  </si>
  <si>
    <t>Shaping Device</t>
  </si>
  <si>
    <t>454732705072</t>
  </si>
  <si>
    <t>454731743944</t>
  </si>
  <si>
    <t>2.0mm×10mm</t>
  </si>
  <si>
    <t>454732711300</t>
  </si>
  <si>
    <t>2.0mm×12mm</t>
  </si>
  <si>
    <t>454732711301</t>
  </si>
  <si>
    <t>2.0mm×15mm</t>
  </si>
  <si>
    <t>454732711302</t>
  </si>
  <si>
    <t>2.25mm×10mm</t>
  </si>
  <si>
    <t>454732711303</t>
  </si>
  <si>
    <t>2.25mm×12mm</t>
  </si>
  <si>
    <t>454732711304</t>
  </si>
  <si>
    <t>2.25mm×15mm</t>
  </si>
  <si>
    <t>454732711305</t>
  </si>
  <si>
    <t>2.5mm×10mm</t>
  </si>
  <si>
    <t>454732711306</t>
  </si>
  <si>
    <t>2.5mm×12mm</t>
  </si>
  <si>
    <t>454732711307</t>
  </si>
  <si>
    <t>454732711308</t>
  </si>
  <si>
    <t>2.75mm×10mm</t>
  </si>
  <si>
    <t>454732711309</t>
  </si>
  <si>
    <t>2.75mm×12mm</t>
  </si>
  <si>
    <t>454732711310</t>
  </si>
  <si>
    <t>2.75mm×15mm</t>
  </si>
  <si>
    <t>454732711311</t>
  </si>
  <si>
    <t>3.0mm×10mm</t>
  </si>
  <si>
    <t>454732711312</t>
  </si>
  <si>
    <t>3.0mm×12mm</t>
  </si>
  <si>
    <t>454732711313</t>
  </si>
  <si>
    <t>454732711314</t>
  </si>
  <si>
    <t>3.25mm×10mm</t>
  </si>
  <si>
    <t>454732711315</t>
  </si>
  <si>
    <t>3.25mm×12mm</t>
  </si>
  <si>
    <t>454732711316</t>
  </si>
  <si>
    <t>3.25mm×15mm</t>
  </si>
  <si>
    <t>454732711317</t>
  </si>
  <si>
    <t>3.5mm×10mm</t>
  </si>
  <si>
    <t>454732711318</t>
  </si>
  <si>
    <t>3.5mm×12mm</t>
  </si>
  <si>
    <t>454732711319</t>
  </si>
  <si>
    <t>454732711320</t>
  </si>
  <si>
    <t>3.75mm×10mm</t>
  </si>
  <si>
    <t>454732711321</t>
  </si>
  <si>
    <t>3.75mm×12mm</t>
  </si>
  <si>
    <t>454732711322</t>
  </si>
  <si>
    <t>3.75mm×15mm</t>
  </si>
  <si>
    <t>454732711323</t>
  </si>
  <si>
    <t>4.0mm×10mm</t>
  </si>
  <si>
    <t>454732711324</t>
  </si>
  <si>
    <t>4.0mm×12mm</t>
  </si>
  <si>
    <t>454732711325</t>
  </si>
  <si>
    <t>4.0mm×15mm</t>
  </si>
  <si>
    <t>454732711326</t>
  </si>
  <si>
    <t>4.5mm×10mm</t>
  </si>
  <si>
    <t>454732711327</t>
  </si>
  <si>
    <t>4.5mm×12mm</t>
  </si>
  <si>
    <t>454732711328</t>
  </si>
  <si>
    <t>4.5mm×15mm</t>
  </si>
  <si>
    <t>454732711329</t>
  </si>
  <si>
    <t>ASAHI Kamui XS</t>
  </si>
  <si>
    <t>0.9mm×5mm</t>
  </si>
  <si>
    <t>DV09005K</t>
  </si>
  <si>
    <t>454732712383</t>
  </si>
  <si>
    <t>3.50mm×20mm</t>
  </si>
  <si>
    <t>454732712384</t>
  </si>
  <si>
    <t>3.50mm×9mm</t>
  </si>
  <si>
    <t>454732712388</t>
  </si>
  <si>
    <t>3.50mm×15mm</t>
  </si>
  <si>
    <t>454732712389</t>
  </si>
  <si>
    <t>2.75mm×20mm</t>
  </si>
  <si>
    <t>DV27520KR</t>
  </si>
  <si>
    <t>454732712390</t>
  </si>
  <si>
    <t>3.00mm×15mm</t>
  </si>
  <si>
    <t>454732712391</t>
  </si>
  <si>
    <t>2.75mm×9mm</t>
  </si>
  <si>
    <t>454732712392</t>
  </si>
  <si>
    <t>454732712393</t>
  </si>
  <si>
    <t>3.00mm×20mm</t>
  </si>
  <si>
    <t>454732712394</t>
  </si>
  <si>
    <t>2.50mm×15mm</t>
  </si>
  <si>
    <t>454732712395</t>
  </si>
  <si>
    <t>2.50mm×20mm</t>
  </si>
  <si>
    <t>454732712396</t>
  </si>
  <si>
    <t>3.00mm×9mm</t>
  </si>
  <si>
    <t>454732712397</t>
  </si>
  <si>
    <t>2.50mm×9mm</t>
  </si>
  <si>
    <t>454732712398</t>
  </si>
  <si>
    <t>2.25mm×9mm</t>
  </si>
  <si>
    <t>454732712399</t>
  </si>
  <si>
    <t>454732712400</t>
  </si>
  <si>
    <t>2.25mm×20mm</t>
  </si>
  <si>
    <t>DV22520KR</t>
  </si>
  <si>
    <t>454732712401</t>
  </si>
  <si>
    <t>2.00mm×20mm</t>
  </si>
  <si>
    <t>454732712402</t>
  </si>
  <si>
    <t>2.00mm×9mm</t>
  </si>
  <si>
    <t>454732712403</t>
  </si>
  <si>
    <t>2.00mm×15mm</t>
  </si>
  <si>
    <t>454732712404</t>
  </si>
  <si>
    <t>1.25mm×9mm</t>
  </si>
  <si>
    <t>454732712405</t>
  </si>
  <si>
    <t>1.50mm×9mm</t>
  </si>
  <si>
    <t>454732712406</t>
  </si>
  <si>
    <t>1.50mm×15mm</t>
  </si>
  <si>
    <t>454732712407</t>
  </si>
  <si>
    <t>454732708439</t>
  </si>
  <si>
    <t>454732708440</t>
  </si>
  <si>
    <t>454732708441</t>
  </si>
  <si>
    <t>FI025A45</t>
  </si>
  <si>
    <t>CLN03520A</t>
  </si>
  <si>
    <t>CLN03530A</t>
  </si>
  <si>
    <t>CROSSLEAD</t>
  </si>
  <si>
    <t>454732714034</t>
  </si>
  <si>
    <t>454732714036</t>
  </si>
  <si>
    <t>KNT135-19M</t>
  </si>
  <si>
    <t>MER105-16A</t>
  </si>
  <si>
    <t>MER125-16A</t>
  </si>
  <si>
    <t>MER150-16A</t>
  </si>
  <si>
    <t>MER85-16A</t>
  </si>
  <si>
    <t>MER105-16SN</t>
  </si>
  <si>
    <t>MER125-16SN</t>
  </si>
  <si>
    <t>MER150-16SN</t>
  </si>
  <si>
    <t>MER85-16SN</t>
  </si>
  <si>
    <t>MER150-16</t>
  </si>
  <si>
    <t>FBKX-8A100</t>
  </si>
  <si>
    <t>FBKX-8A90</t>
  </si>
  <si>
    <t>FBKX-8S100</t>
  </si>
  <si>
    <t>FBKX-8S80</t>
  </si>
  <si>
    <t>FBKX-8S90</t>
  </si>
  <si>
    <t>FBKX-8A100D</t>
  </si>
  <si>
    <t>FBKX-8A80D</t>
  </si>
  <si>
    <t>FBKX-8A90D</t>
  </si>
  <si>
    <t>FBKX-8S100D</t>
  </si>
  <si>
    <t>FBKX-8S80D</t>
  </si>
  <si>
    <t>FBKX-8S90D</t>
  </si>
  <si>
    <t>AIN-CKX-14-200-SFT</t>
  </si>
  <si>
    <t>FUBUKI XF</t>
  </si>
  <si>
    <t>8Fr Angled 100cm</t>
  </si>
  <si>
    <t>8Fr Angled 90cm</t>
  </si>
  <si>
    <t>FUBUKI XF Dilator Kit</t>
  </si>
  <si>
    <t>8Fr Angled 80cm</t>
  </si>
  <si>
    <t>454732714303</t>
  </si>
  <si>
    <t>454732714301</t>
  </si>
  <si>
    <t>454732714304</t>
  </si>
  <si>
    <t>454732714300</t>
  </si>
  <si>
    <t>454732714302</t>
  </si>
  <si>
    <t>454732714311</t>
  </si>
  <si>
    <t>454732714307</t>
  </si>
  <si>
    <t>454732714309</t>
  </si>
  <si>
    <t>454732714312</t>
  </si>
  <si>
    <t>454732714308</t>
  </si>
  <si>
    <t>454732714310</t>
  </si>
  <si>
    <t>454732714055</t>
  </si>
  <si>
    <t>ディスコン(施設限定)</t>
  </si>
  <si>
    <t>施設限定品</t>
  </si>
  <si>
    <t>製品フラグ</t>
    <rPh sb="0" eb="2">
      <t>セイヒン</t>
    </rPh>
    <phoneticPr fontId="4"/>
  </si>
  <si>
    <t>*</t>
  </si>
  <si>
    <t>○</t>
    <phoneticPr fontId="4"/>
  </si>
  <si>
    <t xml:space="preserve"> </t>
  </si>
  <si>
    <t>CSR135-21S</t>
  </si>
  <si>
    <t>HJ80AL102P10001</t>
    <phoneticPr fontId="4"/>
  </si>
  <si>
    <t>HJ80AL102P10000</t>
    <phoneticPr fontId="4"/>
  </si>
  <si>
    <t>HJ80AL070P10001</t>
    <phoneticPr fontId="4"/>
  </si>
  <si>
    <t>SL60IL350P10000</t>
  </si>
  <si>
    <t>454732712452</t>
  </si>
  <si>
    <t>FBKX-8A80</t>
  </si>
  <si>
    <t>ASAHI CHIKAI X 014 soft</t>
  </si>
  <si>
    <t>454732714299</t>
  </si>
  <si>
    <t>454732712769</t>
  </si>
  <si>
    <r>
      <rPr>
        <sz val="10"/>
        <rFont val="ＭＳ Ｐゴシック"/>
        <family val="3"/>
        <charset val="128"/>
      </rPr>
      <t>国内販売中止</t>
    </r>
    <r>
      <rPr>
        <sz val="11"/>
        <rFont val="ＭＳ Ｐゴシック"/>
        <family val="3"/>
        <charset val="128"/>
      </rPr>
      <t>(</t>
    </r>
    <r>
      <rPr>
        <sz val="10"/>
        <rFont val="ＭＳ Ｐゴシック"/>
        <family val="3"/>
        <charset val="128"/>
      </rPr>
      <t>施設限定</t>
    </r>
    <r>
      <rPr>
        <sz val="11"/>
        <rFont val="ＭＳ Ｐゴシック"/>
        <family val="3"/>
        <charset val="128"/>
      </rPr>
      <t>)</t>
    </r>
    <rPh sb="0" eb="4">
      <t>コクナイハンバイ</t>
    </rPh>
    <rPh sb="4" eb="6">
      <t>チュウシ</t>
    </rPh>
    <phoneticPr fontId="2"/>
  </si>
  <si>
    <t>Surgical</t>
  </si>
  <si>
    <t>その他</t>
  </si>
  <si>
    <t>6F JL3.5 ST SH 100cm</t>
    <phoneticPr fontId="4"/>
  </si>
  <si>
    <r>
      <t>6F JL3.5 SH</t>
    </r>
    <r>
      <rPr>
        <sz val="11"/>
        <rFont val="ＭＳ Ｐゴシック"/>
        <family val="3"/>
        <charset val="128"/>
      </rPr>
      <t xml:space="preserve"> 100cm</t>
    </r>
    <phoneticPr fontId="4"/>
  </si>
  <si>
    <t>7F JL3.5 ST SH 100cm</t>
    <phoneticPr fontId="4"/>
  </si>
  <si>
    <r>
      <t>7F JL3.5 SH</t>
    </r>
    <r>
      <rPr>
        <sz val="11"/>
        <rFont val="ＭＳ Ｐゴシック"/>
        <family val="3"/>
        <charset val="128"/>
      </rPr>
      <t xml:space="preserve"> 100cm</t>
    </r>
    <phoneticPr fontId="4"/>
  </si>
  <si>
    <t>6F JL3.5 ST SH 100cm</t>
    <phoneticPr fontId="4"/>
  </si>
  <si>
    <t>6F JL3.5 SH 100cm</t>
    <phoneticPr fontId="4"/>
  </si>
  <si>
    <t>7F JL3.5 ST SH 100cm</t>
    <phoneticPr fontId="4"/>
  </si>
  <si>
    <t>7F JL3.5 SH 100cm</t>
    <phoneticPr fontId="4"/>
  </si>
  <si>
    <t>0.014"×235cm Pre-shape</t>
    <phoneticPr fontId="4"/>
  </si>
  <si>
    <t>0.014"×300cm Pre-Shape</t>
    <phoneticPr fontId="4"/>
  </si>
  <si>
    <t>0.018"×300cm Straight</t>
    <phoneticPr fontId="4"/>
  </si>
  <si>
    <t>0.014"×300cm Straight</t>
    <phoneticPr fontId="4"/>
  </si>
  <si>
    <t>0.018"×300cm Pre-shape</t>
    <phoneticPr fontId="4"/>
  </si>
  <si>
    <t>0.014"×300cm Straight</t>
    <phoneticPr fontId="4"/>
  </si>
  <si>
    <t>0.018"×300cm Straight</t>
    <phoneticPr fontId="4"/>
  </si>
  <si>
    <t>0.014"×300cm Pre-Shape</t>
    <phoneticPr fontId="4"/>
  </si>
  <si>
    <t>454732714983</t>
    <phoneticPr fontId="4"/>
  </si>
  <si>
    <t>PP14R005P</t>
    <phoneticPr fontId="4"/>
  </si>
  <si>
    <t>SUOH 03 PV</t>
  </si>
  <si>
    <t>PP14R005P</t>
    <phoneticPr fontId="4"/>
  </si>
  <si>
    <t>SUOH 03 PV</t>
    <phoneticPr fontId="4"/>
  </si>
  <si>
    <t>0.014"×190cm Pre-shape</t>
    <phoneticPr fontId="4"/>
  </si>
  <si>
    <t>454732714983</t>
    <phoneticPr fontId="4"/>
  </si>
  <si>
    <t>PP14R005P</t>
    <phoneticPr fontId="4"/>
  </si>
  <si>
    <t>454732714983</t>
    <phoneticPr fontId="4"/>
  </si>
  <si>
    <t>日本通運</t>
    <rPh sb="0" eb="4">
      <t>ニホンツウウン</t>
    </rPh>
    <phoneticPr fontId="4"/>
  </si>
  <si>
    <t>Ver.18-230602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</si>
</sst>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yyyy&quot;年&quot;m&quot;月&quot;d&quot;日&quot;;@"/>
    <numFmt numFmtId="177" formatCode="m&quot;月&quot;d&quot;日&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24"/>
      <name val="ＭＳ Ｐゴシック"/>
      <family val="3"/>
      <charset val="128"/>
    </font>
    <font>
      <sz val="22"/>
      <name val="ＭＳ Ｐゴシック"/>
      <family val="3"/>
      <charset val="128"/>
    </font>
    <font>
      <sz val="36"/>
      <name val="ＭＳ Ｐゴシック"/>
      <family val="3"/>
      <charset val="128"/>
    </font>
    <font>
      <sz val="21"/>
      <name val="ＭＳ Ｐゴシック"/>
      <family val="3"/>
      <charset val="128"/>
    </font>
    <font>
      <sz val="26"/>
      <name val="ＭＳ Ｐゴシック"/>
      <family val="3"/>
      <charset val="128"/>
    </font>
    <font>
      <sz val="11"/>
      <name val="ＭＳ ゴシック"/>
      <family val="3"/>
      <charset val="128"/>
    </font>
    <font>
      <b/>
      <u/>
      <sz val="20"/>
      <name val="ＭＳ Ｐゴシック"/>
      <family val="3"/>
      <charset val="128"/>
      <scheme val="minor"/>
    </font>
    <font>
      <b/>
      <sz val="11"/>
      <name val="ＭＳ Ｐゴシック"/>
      <family val="3"/>
      <charset val="128"/>
    </font>
    <font>
      <b/>
      <sz val="14"/>
      <name val="ＭＳ Ｐゴシック"/>
      <family val="3"/>
      <charset val="128"/>
    </font>
    <font>
      <sz val="18"/>
      <name val="ＭＳ Ｐゴシック"/>
      <family val="3"/>
      <charset val="128"/>
    </font>
    <font>
      <sz val="9"/>
      <color indexed="81"/>
      <name val="MS P ゴシック"/>
      <family val="3"/>
      <charset val="128"/>
    </font>
    <font>
      <sz val="28"/>
      <name val="ＭＳ Ｐゴシック"/>
      <family val="3"/>
      <charset val="128"/>
    </font>
    <font>
      <sz val="14"/>
      <color indexed="8"/>
      <name val="ＭＳ Ｐゴシック"/>
      <family val="3"/>
      <charset val="128"/>
    </font>
    <font>
      <sz val="18"/>
      <color theme="1"/>
      <name val="ＭＳ Ｐゴシック"/>
      <family val="3"/>
      <charset val="128"/>
    </font>
    <font>
      <sz val="16"/>
      <color theme="1"/>
      <name val="ＭＳ Ｐゴシック"/>
      <family val="3"/>
      <charset val="128"/>
    </font>
    <font>
      <sz val="22"/>
      <color theme="1"/>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sz val="11"/>
      <color indexed="81"/>
      <name val="ＭＳ Ｐゴシック"/>
      <family val="3"/>
      <charset val="128"/>
    </font>
    <font>
      <sz val="9"/>
      <color indexed="81"/>
      <name val="ＭＳ Ｐゴシック"/>
      <family val="3"/>
      <charset val="128"/>
    </font>
    <font>
      <b/>
      <sz val="26"/>
      <name val="ＭＳ Ｐゴシック"/>
      <family val="3"/>
      <charset val="128"/>
    </font>
    <font>
      <sz val="11"/>
      <color rgb="FFFF0000"/>
      <name val="ＭＳ Ｐゴシック"/>
      <family val="3"/>
      <charset val="128"/>
    </font>
    <font>
      <sz val="14"/>
      <color rgb="FFFF0000"/>
      <name val="ＭＳ Ｐゴシック"/>
      <family val="3"/>
      <charset val="128"/>
    </font>
    <font>
      <sz val="10"/>
      <name val="ＭＳ ゴシック"/>
      <family val="3"/>
      <charset val="128"/>
    </font>
    <font>
      <sz val="14"/>
      <color theme="1"/>
      <name val="ＭＳ Ｐゴシック"/>
      <family val="3"/>
      <charset val="128"/>
    </font>
    <font>
      <sz val="17"/>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FF99"/>
        <bgColor rgb="FFFFFFCC"/>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3" fillId="0" borderId="0">
      <alignment vertical="center"/>
    </xf>
    <xf numFmtId="0" fontId="17" fillId="0" borderId="0"/>
    <xf numFmtId="0" fontId="2" fillId="0" borderId="0">
      <alignment vertical="center"/>
    </xf>
    <xf numFmtId="0" fontId="1" fillId="0" borderId="0">
      <alignment vertical="center"/>
    </xf>
    <xf numFmtId="6" fontId="36" fillId="0" borderId="0" applyFont="0" applyFill="0" applyBorder="0" applyAlignment="0" applyProtection="0">
      <alignment vertical="center"/>
    </xf>
    <xf numFmtId="0" fontId="36" fillId="0" borderId="0"/>
  </cellStyleXfs>
  <cellXfs count="175">
    <xf numFmtId="0" fontId="0" fillId="0" borderId="0" xfId="0">
      <alignment vertical="center"/>
    </xf>
    <xf numFmtId="0" fontId="0" fillId="2" borderId="0" xfId="0"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9" fillId="0" borderId="13" xfId="0" applyFont="1" applyFill="1" applyBorder="1" applyAlignment="1" applyProtection="1">
      <alignment horizontal="center" vertical="center"/>
      <protection locked="0"/>
    </xf>
    <xf numFmtId="0" fontId="11" fillId="3" borderId="1" xfId="0" quotePrefix="1" applyFont="1" applyFill="1" applyBorder="1" applyAlignment="1" applyProtection="1">
      <alignment horizontal="center" vertical="center"/>
      <protection locked="0"/>
    </xf>
    <xf numFmtId="0" fontId="9" fillId="0" borderId="14" xfId="0" applyFont="1" applyFill="1" applyBorder="1" applyAlignment="1" applyProtection="1">
      <alignment vertical="center"/>
      <protection locked="0"/>
    </xf>
    <xf numFmtId="0" fontId="8" fillId="0" borderId="17" xfId="0" applyFont="1" applyFill="1" applyBorder="1" applyAlignment="1" applyProtection="1">
      <alignment horizontal="center" vertical="center"/>
      <protection locked="0"/>
    </xf>
    <xf numFmtId="0" fontId="15" fillId="0" borderId="1" xfId="0" quotePrefix="1" applyFont="1" applyFill="1" applyBorder="1" applyAlignment="1" applyProtection="1">
      <alignment vertical="center"/>
    </xf>
    <xf numFmtId="0" fontId="16"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2" borderId="0" xfId="0" applyFont="1" applyFill="1" applyAlignment="1">
      <alignment vertical="center"/>
    </xf>
    <xf numFmtId="0" fontId="13" fillId="3" borderId="1"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5" fillId="0" borderId="0" xfId="0" applyFont="1" applyFill="1" applyBorder="1" applyAlignment="1"/>
    <xf numFmtId="0" fontId="5" fillId="0" borderId="2" xfId="0" applyFont="1" applyFill="1" applyBorder="1" applyAlignment="1">
      <alignment vertical="center"/>
    </xf>
    <xf numFmtId="0" fontId="7" fillId="0" borderId="6" xfId="0" applyFont="1" applyFill="1" applyBorder="1" applyAlignment="1" applyProtection="1">
      <alignment vertical="center"/>
      <protection locked="0"/>
    </xf>
    <xf numFmtId="0" fontId="11" fillId="3" borderId="0" xfId="0" applyFont="1" applyFill="1" applyBorder="1" applyAlignment="1" applyProtection="1">
      <alignment horizontal="left" vertical="center" shrinkToFit="1"/>
      <protection locked="0"/>
    </xf>
    <xf numFmtId="0" fontId="11" fillId="0" borderId="2" xfId="0" applyFont="1" applyFill="1" applyBorder="1" applyAlignment="1" applyProtection="1">
      <alignment horizontal="left" vertical="center"/>
      <protection locked="0"/>
    </xf>
    <xf numFmtId="0" fontId="29" fillId="3" borderId="1" xfId="0" quotePrefix="1" applyFont="1" applyFill="1" applyBorder="1" applyAlignment="1" applyProtection="1">
      <alignment horizontal="center" vertical="center"/>
      <protection locked="0"/>
    </xf>
    <xf numFmtId="0" fontId="29" fillId="0" borderId="1" xfId="0" quotePrefix="1" applyFont="1" applyFill="1" applyBorder="1" applyAlignment="1" applyProtection="1">
      <alignment horizontal="center" vertical="center"/>
      <protection locked="0"/>
    </xf>
    <xf numFmtId="0" fontId="30" fillId="2" borderId="0" xfId="0" applyFont="1" applyFill="1" applyAlignment="1">
      <alignment vertical="center"/>
    </xf>
    <xf numFmtId="0" fontId="11" fillId="3" borderId="0" xfId="0" applyNumberFormat="1" applyFont="1" applyFill="1" applyBorder="1" applyAlignment="1" applyProtection="1">
      <alignment vertical="center" shrinkToFit="1"/>
      <protection locked="0"/>
    </xf>
    <xf numFmtId="0" fontId="15" fillId="0" borderId="1" xfId="0" quotePrefix="1" applyFont="1" applyFill="1" applyBorder="1" applyAlignment="1" applyProtection="1">
      <alignment vertical="center" shrinkToFit="1"/>
    </xf>
    <xf numFmtId="0" fontId="9" fillId="0" borderId="14" xfId="0" applyFont="1" applyFill="1" applyBorder="1" applyAlignment="1" applyProtection="1">
      <alignment vertical="center" shrinkToFit="1"/>
      <protection locked="0"/>
    </xf>
    <xf numFmtId="0" fontId="9" fillId="0" borderId="1" xfId="0" applyFont="1" applyFill="1" applyBorder="1" applyAlignment="1" applyProtection="1">
      <alignment vertical="center" shrinkToFit="1"/>
      <protection locked="0"/>
    </xf>
    <xf numFmtId="0" fontId="21" fillId="0" borderId="1" xfId="0" applyFont="1" applyFill="1" applyBorder="1" applyAlignment="1" applyProtection="1">
      <alignment vertical="center" shrinkToFit="1"/>
    </xf>
    <xf numFmtId="0" fontId="7" fillId="0" borderId="1" xfId="0" applyFont="1" applyFill="1" applyBorder="1" applyAlignment="1" applyProtection="1">
      <alignment vertical="center" shrinkToFit="1"/>
    </xf>
    <xf numFmtId="0" fontId="9" fillId="3" borderId="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21" fillId="0" borderId="11" xfId="0" applyFont="1" applyFill="1" applyBorder="1" applyAlignment="1" applyProtection="1">
      <alignment horizontal="left" vertical="center"/>
      <protection locked="0"/>
    </xf>
    <xf numFmtId="0" fontId="21" fillId="3" borderId="0" xfId="0" applyFont="1" applyFill="1" applyBorder="1" applyAlignment="1" applyProtection="1">
      <alignment horizontal="left" vertical="center"/>
      <protection locked="0"/>
    </xf>
    <xf numFmtId="0" fontId="7" fillId="2" borderId="0" xfId="0" applyFont="1" applyFill="1" applyAlignment="1" applyProtection="1">
      <alignment vertical="center"/>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5" fillId="2" borderId="0" xfId="0"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20" fillId="0" borderId="25" xfId="0" applyFont="1" applyFill="1" applyBorder="1" applyAlignment="1" applyProtection="1">
      <alignment vertical="center"/>
    </xf>
    <xf numFmtId="0" fontId="9" fillId="0" borderId="25" xfId="0" applyFont="1" applyFill="1" applyBorder="1" applyAlignment="1" applyProtection="1">
      <alignment vertical="center"/>
    </xf>
    <xf numFmtId="0" fontId="9" fillId="0" borderId="26" xfId="0" applyFont="1" applyFill="1" applyBorder="1" applyAlignment="1" applyProtection="1">
      <alignment vertical="center"/>
    </xf>
    <xf numFmtId="0" fontId="0" fillId="0" borderId="4" xfId="0" applyFont="1" applyFill="1" applyBorder="1" applyAlignment="1" applyProtection="1">
      <alignment horizontal="left" vertical="center" shrinkToFit="1"/>
    </xf>
    <xf numFmtId="0" fontId="0" fillId="0" borderId="4" xfId="0" applyFont="1" applyFill="1" applyBorder="1" applyAlignment="1" applyProtection="1">
      <alignment vertical="center"/>
    </xf>
    <xf numFmtId="0" fontId="0" fillId="0" borderId="3" xfId="0" applyFont="1" applyFill="1" applyBorder="1" applyAlignment="1" applyProtection="1">
      <alignment vertical="center"/>
    </xf>
    <xf numFmtId="0" fontId="19" fillId="2" borderId="0" xfId="0" applyFont="1" applyFill="1" applyAlignment="1" applyProtection="1">
      <alignment vertical="center"/>
    </xf>
    <xf numFmtId="0" fontId="0" fillId="0" borderId="0" xfId="0" applyFont="1" applyFill="1" applyBorder="1" applyAlignment="1" applyProtection="1">
      <alignment horizontal="right" vertical="center"/>
    </xf>
    <xf numFmtId="0" fontId="0" fillId="3" borderId="12"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7" xfId="0" applyFont="1" applyFill="1" applyBorder="1" applyAlignment="1" applyProtection="1">
      <alignment horizontal="left" vertical="center"/>
    </xf>
    <xf numFmtId="0" fontId="0" fillId="3" borderId="7" xfId="0" applyNumberFormat="1" applyFont="1" applyFill="1" applyBorder="1" applyAlignment="1" applyProtection="1">
      <alignment vertical="center"/>
    </xf>
    <xf numFmtId="0" fontId="19" fillId="3" borderId="8" xfId="0" applyFont="1" applyFill="1" applyBorder="1" applyAlignment="1" applyProtection="1">
      <alignment vertical="center"/>
    </xf>
    <xf numFmtId="0" fontId="0" fillId="3" borderId="0" xfId="0" applyNumberFormat="1" applyFont="1" applyFill="1" applyBorder="1" applyAlignment="1" applyProtection="1">
      <alignment horizontal="right" vertical="center"/>
    </xf>
    <xf numFmtId="0" fontId="0" fillId="0" borderId="12" xfId="0" applyFont="1" applyFill="1" applyBorder="1" applyAlignment="1" applyProtection="1">
      <alignment vertical="center" shrinkToFit="1"/>
    </xf>
    <xf numFmtId="0" fontId="0" fillId="0" borderId="7" xfId="0" applyFont="1" applyFill="1" applyBorder="1" applyAlignment="1" applyProtection="1">
      <alignment vertical="center" shrinkToFit="1"/>
    </xf>
    <xf numFmtId="0" fontId="0" fillId="0" borderId="7" xfId="0" applyFont="1" applyFill="1" applyBorder="1" applyAlignment="1" applyProtection="1">
      <alignment vertical="center"/>
    </xf>
    <xf numFmtId="0" fontId="0" fillId="0" borderId="8" xfId="0" applyFont="1" applyFill="1" applyBorder="1" applyAlignment="1" applyProtection="1">
      <alignment vertical="center"/>
    </xf>
    <xf numFmtId="0" fontId="19" fillId="0" borderId="2" xfId="0" applyFont="1" applyFill="1" applyBorder="1" applyAlignment="1" applyProtection="1">
      <alignment vertical="center"/>
    </xf>
    <xf numFmtId="0" fontId="0" fillId="0" borderId="15" xfId="0" applyFont="1" applyFill="1" applyBorder="1" applyAlignment="1" applyProtection="1">
      <alignment vertical="center" wrapText="1"/>
    </xf>
    <xf numFmtId="0" fontId="9" fillId="0" borderId="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9" xfId="0" applyFont="1" applyFill="1" applyBorder="1" applyAlignment="1" applyProtection="1">
      <alignment vertical="center"/>
    </xf>
    <xf numFmtId="0" fontId="0" fillId="0" borderId="16" xfId="0" applyFont="1" applyFill="1" applyBorder="1" applyAlignment="1" applyProtection="1">
      <alignment horizontal="right" vertical="center" shrinkToFit="1"/>
    </xf>
    <xf numFmtId="0" fontId="3" fillId="0" borderId="3" xfId="0" applyFont="1" applyFill="1" applyBorder="1" applyAlignment="1" applyProtection="1">
      <alignment vertical="center"/>
    </xf>
    <xf numFmtId="0" fontId="9" fillId="0" borderId="13"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7" fillId="0" borderId="1" xfId="0" applyFont="1" applyFill="1" applyBorder="1" applyAlignment="1" applyProtection="1">
      <alignment vertical="center"/>
    </xf>
    <xf numFmtId="0" fontId="34" fillId="2" borderId="0" xfId="0" applyFont="1" applyFill="1" applyAlignment="1" applyProtection="1">
      <alignment vertical="center"/>
      <protection locked="0"/>
    </xf>
    <xf numFmtId="0" fontId="34" fillId="0" borderId="0" xfId="0" applyFont="1" applyProtection="1">
      <alignment vertical="center"/>
      <protection locked="0"/>
    </xf>
    <xf numFmtId="0" fontId="35" fillId="0" borderId="0" xfId="0" applyFont="1" applyProtection="1">
      <alignment vertical="center"/>
      <protection locked="0"/>
    </xf>
    <xf numFmtId="0" fontId="0" fillId="0" borderId="0" xfId="0" applyFill="1">
      <alignment vertical="center"/>
    </xf>
    <xf numFmtId="0" fontId="3" fillId="0" borderId="0" xfId="1" applyFill="1">
      <alignment vertical="center"/>
    </xf>
    <xf numFmtId="0" fontId="37" fillId="0" borderId="13" xfId="0" applyFont="1" applyFill="1" applyBorder="1" applyAlignment="1" applyProtection="1">
      <alignment horizontal="center" vertical="center"/>
      <protection locked="0"/>
    </xf>
    <xf numFmtId="0" fontId="27" fillId="0" borderId="1" xfId="0" applyFont="1" applyFill="1" applyBorder="1" applyAlignment="1" applyProtection="1">
      <alignment vertical="center"/>
      <protection locked="0"/>
    </xf>
    <xf numFmtId="0" fontId="37" fillId="0" borderId="14" xfId="0" applyFont="1" applyFill="1" applyBorder="1" applyAlignment="1" applyProtection="1">
      <alignment vertical="center"/>
      <protection locked="0"/>
    </xf>
    <xf numFmtId="0" fontId="0" fillId="0" borderId="0" xfId="1" applyFont="1" applyFill="1">
      <alignment vertical="center"/>
    </xf>
    <xf numFmtId="0" fontId="25" fillId="0" borderId="1" xfId="0" applyFont="1" applyFill="1" applyBorder="1" applyAlignment="1" applyProtection="1">
      <alignment vertical="center" wrapText="1"/>
    </xf>
    <xf numFmtId="0" fontId="26" fillId="0" borderId="1"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xf>
    <xf numFmtId="0" fontId="34" fillId="0" borderId="0" xfId="1" applyFont="1" applyFill="1">
      <alignment vertical="center"/>
    </xf>
    <xf numFmtId="0" fontId="38" fillId="0" borderId="1" xfId="0" quotePrefix="1" applyFont="1" applyFill="1" applyBorder="1" applyAlignment="1" applyProtection="1">
      <alignment vertical="center"/>
    </xf>
    <xf numFmtId="0" fontId="18" fillId="0" borderId="21" xfId="0" applyFont="1" applyFill="1" applyBorder="1" applyAlignment="1" applyProtection="1">
      <alignment vertical="center"/>
    </xf>
    <xf numFmtId="0" fontId="37" fillId="5" borderId="0" xfId="0" applyFont="1" applyFill="1" applyBorder="1" applyAlignment="1" applyProtection="1">
      <alignment horizontal="center" vertical="center"/>
      <protection locked="0"/>
    </xf>
    <xf numFmtId="0" fontId="0" fillId="0" borderId="0" xfId="0" quotePrefix="1" applyFont="1" applyFill="1">
      <alignment vertical="center"/>
    </xf>
    <xf numFmtId="0" fontId="0" fillId="0" borderId="0" xfId="0" applyFont="1" applyFill="1">
      <alignment vertical="center"/>
    </xf>
    <xf numFmtId="0" fontId="18" fillId="0" borderId="0"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xf numFmtId="0" fontId="23" fillId="3" borderId="12" xfId="0" applyFont="1" applyFill="1" applyBorder="1" applyAlignment="1" applyProtection="1">
      <alignment horizontal="center" vertical="center" shrinkToFit="1"/>
      <protection locked="0"/>
    </xf>
    <xf numFmtId="0" fontId="23" fillId="3" borderId="15" xfId="0" applyFont="1" applyFill="1" applyBorder="1" applyAlignment="1" applyProtection="1">
      <alignment horizontal="center" vertical="center" shrinkToFit="1"/>
      <protection locked="0"/>
    </xf>
    <xf numFmtId="0" fontId="23" fillId="3" borderId="22" xfId="0" applyFont="1" applyFill="1" applyBorder="1" applyAlignment="1" applyProtection="1">
      <alignment horizontal="center" vertical="center" shrinkToFit="1"/>
      <protection locked="0"/>
    </xf>
    <xf numFmtId="0" fontId="23" fillId="3" borderId="7" xfId="0" applyFont="1" applyFill="1" applyBorder="1" applyAlignment="1" applyProtection="1">
      <alignment horizontal="center" vertical="center" shrinkToFit="1"/>
      <protection locked="0"/>
    </xf>
    <xf numFmtId="0" fontId="23" fillId="3" borderId="0" xfId="0" applyFont="1" applyFill="1" applyBorder="1" applyAlignment="1" applyProtection="1">
      <alignment horizontal="center" vertical="center" shrinkToFit="1"/>
      <protection locked="0"/>
    </xf>
    <xf numFmtId="0" fontId="23" fillId="3" borderId="19" xfId="0" applyFont="1" applyFill="1" applyBorder="1" applyAlignment="1" applyProtection="1">
      <alignment horizontal="center" vertical="center" shrinkToFit="1"/>
      <protection locked="0"/>
    </xf>
    <xf numFmtId="0" fontId="23" fillId="3" borderId="8" xfId="0" applyFont="1" applyFill="1" applyBorder="1" applyAlignment="1" applyProtection="1">
      <alignment horizontal="center" vertical="center" shrinkToFit="1"/>
      <protection locked="0"/>
    </xf>
    <xf numFmtId="0" fontId="23" fillId="3" borderId="2" xfId="0" applyFont="1" applyFill="1" applyBorder="1" applyAlignment="1" applyProtection="1">
      <alignment horizontal="center" vertical="center" shrinkToFit="1"/>
      <protection locked="0"/>
    </xf>
    <xf numFmtId="0" fontId="23" fillId="3" borderId="23"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177" fontId="13" fillId="3" borderId="15" xfId="0" applyNumberFormat="1" applyFont="1" applyFill="1" applyBorder="1" applyAlignment="1" applyProtection="1">
      <alignment horizontal="left" vertical="center"/>
      <protection locked="0"/>
    </xf>
    <xf numFmtId="177" fontId="13" fillId="3" borderId="24" xfId="0" applyNumberFormat="1" applyFont="1" applyFill="1" applyBorder="1" applyAlignment="1" applyProtection="1">
      <alignment horizontal="left" vertical="center"/>
      <protection locked="0"/>
    </xf>
    <xf numFmtId="177" fontId="13" fillId="3" borderId="2" xfId="0" applyNumberFormat="1" applyFont="1" applyFill="1" applyBorder="1" applyAlignment="1" applyProtection="1">
      <alignment horizontal="left" vertical="center"/>
      <protection locked="0"/>
    </xf>
    <xf numFmtId="177" fontId="13" fillId="3" borderId="9" xfId="0" applyNumberFormat="1" applyFont="1" applyFill="1" applyBorder="1" applyAlignment="1" applyProtection="1">
      <alignment horizontal="left" vertical="center"/>
      <protection locked="0"/>
    </xf>
    <xf numFmtId="0" fontId="19" fillId="0" borderId="32"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0" fillId="0" borderId="5"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33" fillId="3" borderId="32" xfId="0" applyFont="1" applyFill="1" applyBorder="1" applyAlignment="1" applyProtection="1">
      <alignment horizontal="center" vertical="center"/>
      <protection locked="0"/>
    </xf>
    <xf numFmtId="0" fontId="33" fillId="3" borderId="26" xfId="0" applyFont="1" applyFill="1" applyBorder="1" applyAlignment="1" applyProtection="1">
      <alignment horizontal="center" vertical="center"/>
      <protection locked="0"/>
    </xf>
    <xf numFmtId="0" fontId="33" fillId="3" borderId="34" xfId="0" applyFont="1" applyFill="1" applyBorder="1" applyAlignment="1" applyProtection="1">
      <alignment horizontal="center" vertical="center"/>
      <protection locked="0"/>
    </xf>
    <xf numFmtId="0" fontId="33" fillId="3" borderId="35" xfId="0" applyFont="1" applyFill="1" applyBorder="1" applyAlignment="1" applyProtection="1">
      <alignment horizontal="center" vertical="center"/>
      <protection locked="0"/>
    </xf>
    <xf numFmtId="0" fontId="17" fillId="0" borderId="8" xfId="0" applyFont="1" applyFill="1" applyBorder="1" applyAlignment="1" applyProtection="1">
      <alignment horizontal="left" vertical="center"/>
      <protection locked="0"/>
    </xf>
    <xf numFmtId="0" fontId="17" fillId="0" borderId="2" xfId="0" applyFont="1" applyFill="1" applyBorder="1" applyAlignment="1" applyProtection="1">
      <alignment horizontal="left" vertical="center"/>
      <protection locked="0"/>
    </xf>
    <xf numFmtId="0" fontId="17" fillId="0" borderId="9" xfId="0" applyFont="1" applyFill="1" applyBorder="1" applyAlignment="1" applyProtection="1">
      <alignment horizontal="left" vertical="center"/>
      <protection locked="0"/>
    </xf>
    <xf numFmtId="0" fontId="6" fillId="0"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12" fillId="3" borderId="15" xfId="0" applyFont="1" applyFill="1" applyBorder="1" applyAlignment="1" applyProtection="1">
      <alignment horizontal="left" vertical="center" shrinkToFit="1"/>
      <protection locked="0"/>
    </xf>
    <xf numFmtId="0" fontId="12" fillId="3" borderId="22"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24"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19"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13" fillId="0" borderId="11"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11" fillId="0" borderId="0" xfId="0" applyNumberFormat="1" applyFont="1" applyFill="1" applyBorder="1" applyAlignment="1" applyProtection="1">
      <alignment horizontal="left" vertical="center" shrinkToFit="1"/>
      <protection locked="0"/>
    </xf>
    <xf numFmtId="0" fontId="16" fillId="0" borderId="15" xfId="0" applyFont="1" applyFill="1" applyBorder="1" applyAlignment="1" applyProtection="1">
      <alignment horizontal="left" vertical="center"/>
      <protection locked="0"/>
    </xf>
    <xf numFmtId="176" fontId="14" fillId="3" borderId="4" xfId="0" applyNumberFormat="1" applyFont="1" applyFill="1" applyBorder="1" applyAlignment="1" applyProtection="1">
      <alignment horizontal="center" vertical="center"/>
      <protection locked="0"/>
    </xf>
    <xf numFmtId="176" fontId="14" fillId="3" borderId="15" xfId="0" applyNumberFormat="1" applyFont="1" applyFill="1" applyBorder="1" applyAlignment="1" applyProtection="1">
      <alignment horizontal="center" vertical="center"/>
      <protection locked="0"/>
    </xf>
    <xf numFmtId="176" fontId="14" fillId="3" borderId="24" xfId="0" applyNumberFormat="1" applyFont="1" applyFill="1" applyBorder="1" applyAlignment="1" applyProtection="1">
      <alignment horizontal="center" vertical="center"/>
      <protection locked="0"/>
    </xf>
    <xf numFmtId="176" fontId="14" fillId="3" borderId="3" xfId="0" applyNumberFormat="1" applyFont="1" applyFill="1" applyBorder="1" applyAlignment="1" applyProtection="1">
      <alignment horizontal="center" vertical="center"/>
      <protection locked="0"/>
    </xf>
    <xf numFmtId="176" fontId="14" fillId="3" borderId="0" xfId="0" applyNumberFormat="1" applyFont="1" applyFill="1" applyBorder="1" applyAlignment="1" applyProtection="1">
      <alignment horizontal="center" vertical="center"/>
      <protection locked="0"/>
    </xf>
    <xf numFmtId="176" fontId="14" fillId="3" borderId="11"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shrinkToFit="1"/>
      <protection locked="0"/>
    </xf>
    <xf numFmtId="0" fontId="11" fillId="3" borderId="2"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12" fillId="3" borderId="1" xfId="0" quotePrefix="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14" fillId="4" borderId="3" xfId="0"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21" fillId="0" borderId="31" xfId="0" applyFont="1" applyFill="1" applyBorder="1" applyAlignment="1" applyProtection="1">
      <alignment horizontal="left" vertical="center"/>
      <protection locked="0"/>
    </xf>
    <xf numFmtId="0" fontId="21" fillId="0" borderId="30" xfId="0" applyFont="1" applyFill="1" applyBorder="1" applyAlignment="1" applyProtection="1">
      <alignment horizontal="left" vertical="center"/>
      <protection locked="0"/>
    </xf>
    <xf numFmtId="0" fontId="28" fillId="3" borderId="1" xfId="0" quotePrefix="1" applyFont="1" applyFill="1" applyBorder="1" applyAlignment="1" applyProtection="1">
      <alignment horizontal="center" vertical="center"/>
      <protection locked="0"/>
    </xf>
    <xf numFmtId="0" fontId="11" fillId="3" borderId="2" xfId="0" applyFont="1" applyFill="1" applyBorder="1" applyAlignment="1" applyProtection="1">
      <alignment horizontal="left" vertical="center"/>
      <protection locked="0"/>
    </xf>
    <xf numFmtId="0" fontId="11" fillId="3" borderId="23" xfId="0" applyFont="1" applyFill="1" applyBorder="1" applyAlignment="1" applyProtection="1">
      <alignment horizontal="left" vertical="center"/>
      <protection locked="0"/>
    </xf>
    <xf numFmtId="0" fontId="9" fillId="0" borderId="0"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6" fillId="3" borderId="32" xfId="0" applyFont="1" applyFill="1" applyBorder="1" applyAlignment="1" applyProtection="1">
      <alignment horizontal="center" vertical="center" shrinkToFit="1"/>
      <protection locked="0"/>
    </xf>
    <xf numFmtId="0" fontId="16" fillId="3" borderId="26" xfId="0" applyFont="1" applyFill="1" applyBorder="1" applyAlignment="1" applyProtection="1">
      <alignment horizontal="center" vertical="center" shrinkToFit="1"/>
      <protection locked="0"/>
    </xf>
    <xf numFmtId="0" fontId="16" fillId="3" borderId="34" xfId="0" applyFont="1" applyFill="1" applyBorder="1" applyAlignment="1" applyProtection="1">
      <alignment horizontal="center" vertical="center" shrinkToFit="1"/>
      <protection locked="0"/>
    </xf>
    <xf numFmtId="0" fontId="16" fillId="3" borderId="35" xfId="0" applyFont="1" applyFill="1" applyBorder="1" applyAlignment="1" applyProtection="1">
      <alignment horizontal="center" vertical="center" shrinkToFit="1"/>
      <protection locked="0"/>
    </xf>
    <xf numFmtId="0" fontId="28" fillId="3" borderId="16" xfId="0" quotePrefix="1" applyFont="1" applyFill="1" applyBorder="1" applyAlignment="1" applyProtection="1">
      <alignment horizontal="center" vertical="center"/>
      <protection locked="0"/>
    </xf>
    <xf numFmtId="0" fontId="28" fillId="3" borderId="28" xfId="0" quotePrefix="1" applyFont="1" applyFill="1" applyBorder="1" applyAlignment="1" applyProtection="1">
      <alignment horizontal="center" vertical="center"/>
      <protection locked="0"/>
    </xf>
    <xf numFmtId="0" fontId="25" fillId="0" borderId="16" xfId="0" applyFont="1" applyFill="1" applyBorder="1" applyAlignment="1" applyProtection="1">
      <alignment horizontal="center" vertical="center"/>
      <protection locked="0"/>
    </xf>
    <xf numFmtId="0" fontId="25" fillId="0" borderId="5" xfId="0" applyFont="1" applyFill="1" applyBorder="1" applyAlignment="1" applyProtection="1">
      <alignment horizontal="center" vertical="center"/>
      <protection locked="0"/>
    </xf>
    <xf numFmtId="0" fontId="25" fillId="0" borderId="28" xfId="0" applyFont="1" applyFill="1" applyBorder="1" applyAlignment="1" applyProtection="1">
      <alignment horizontal="center" vertical="center"/>
      <protection locked="0"/>
    </xf>
  </cellXfs>
  <cellStyles count="7">
    <cellStyle name="通貨 2" xfId="5"/>
    <cellStyle name="標準" xfId="0" builtinId="0"/>
    <cellStyle name="標準 2" xfId="1"/>
    <cellStyle name="標準 2 2" xfId="4"/>
    <cellStyle name="標準 3" xfId="3"/>
    <cellStyle name="標準 4" xfId="6"/>
    <cellStyle name="標準 5"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3"/>
  <sheetViews>
    <sheetView topLeftCell="A761" workbookViewId="0">
      <selection activeCell="E795" sqref="E795"/>
    </sheetView>
  </sheetViews>
  <sheetFormatPr defaultColWidth="9" defaultRowHeight="13.5"/>
  <cols>
    <col min="1" max="1" width="20.5" style="73" bestFit="1" customWidth="1"/>
    <col min="2" max="2" width="9" style="73" customWidth="1"/>
    <col min="3" max="3" width="42.125" style="73" bestFit="1" customWidth="1"/>
    <col min="4" max="4" width="34.375" style="73" bestFit="1" customWidth="1"/>
    <col min="5" max="5" width="13.5" style="73" customWidth="1"/>
    <col min="6" max="7" width="9" style="73"/>
    <col min="8" max="8" width="21.375" style="73" bestFit="1" customWidth="1"/>
    <col min="9" max="9" width="21" style="73" bestFit="1" customWidth="1"/>
    <col min="10" max="10" width="34.375" style="73" bestFit="1" customWidth="1"/>
    <col min="11" max="16384" width="9" style="73"/>
  </cols>
  <sheetData>
    <row r="1" spans="1:6">
      <c r="A1" s="73" t="s">
        <v>744</v>
      </c>
      <c r="B1" s="73" t="s">
        <v>746</v>
      </c>
      <c r="C1" s="73" t="s">
        <v>11</v>
      </c>
      <c r="D1" s="73" t="s">
        <v>1</v>
      </c>
      <c r="E1" s="73" t="s">
        <v>50</v>
      </c>
      <c r="F1" s="73" t="s">
        <v>3089</v>
      </c>
    </row>
    <row r="2" spans="1:6">
      <c r="A2" s="73" t="s">
        <v>927</v>
      </c>
      <c r="B2" s="73" t="s">
        <v>745</v>
      </c>
      <c r="C2" s="73" t="s">
        <v>2746</v>
      </c>
      <c r="D2" s="73" t="s">
        <v>2747</v>
      </c>
      <c r="E2" s="73" t="s">
        <v>2748</v>
      </c>
    </row>
    <row r="3" spans="1:6">
      <c r="A3" s="73" t="s">
        <v>928</v>
      </c>
      <c r="B3" s="73" t="s">
        <v>745</v>
      </c>
      <c r="C3" s="73" t="s">
        <v>2743</v>
      </c>
      <c r="D3" s="73" t="s">
        <v>2744</v>
      </c>
      <c r="E3" s="73" t="s">
        <v>2745</v>
      </c>
    </row>
    <row r="4" spans="1:6">
      <c r="A4" s="73" t="s">
        <v>926</v>
      </c>
      <c r="B4" s="73" t="s">
        <v>745</v>
      </c>
      <c r="C4" s="73" t="s">
        <v>2749</v>
      </c>
      <c r="D4" s="73" t="s">
        <v>2744</v>
      </c>
      <c r="E4" s="73" t="s">
        <v>2750</v>
      </c>
    </row>
    <row r="5" spans="1:6">
      <c r="A5" s="73" t="s">
        <v>899</v>
      </c>
      <c r="B5" s="73" t="s">
        <v>745</v>
      </c>
      <c r="C5" s="73" t="s">
        <v>44</v>
      </c>
      <c r="D5" s="73" t="s">
        <v>2751</v>
      </c>
      <c r="E5" s="73" t="s">
        <v>2757</v>
      </c>
    </row>
    <row r="6" spans="1:6">
      <c r="A6" s="73" t="s">
        <v>915</v>
      </c>
      <c r="B6" s="73" t="s">
        <v>745</v>
      </c>
      <c r="C6" s="73" t="s">
        <v>15</v>
      </c>
      <c r="D6" s="73" t="s">
        <v>2751</v>
      </c>
      <c r="E6" s="73" t="s">
        <v>2779</v>
      </c>
    </row>
    <row r="7" spans="1:6">
      <c r="A7" s="73" t="s">
        <v>916</v>
      </c>
      <c r="B7" s="73" t="s">
        <v>745</v>
      </c>
      <c r="C7" s="73" t="s">
        <v>15</v>
      </c>
      <c r="D7" s="73" t="s">
        <v>852</v>
      </c>
      <c r="E7" s="73" t="s">
        <v>2778</v>
      </c>
    </row>
    <row r="8" spans="1:6">
      <c r="A8" s="73" t="s">
        <v>921</v>
      </c>
      <c r="B8" s="73" t="s">
        <v>745</v>
      </c>
      <c r="C8" s="73" t="s">
        <v>856</v>
      </c>
      <c r="D8" s="73" t="s">
        <v>2753</v>
      </c>
      <c r="E8" s="73" t="s">
        <v>2770</v>
      </c>
    </row>
    <row r="9" spans="1:6">
      <c r="A9" s="73" t="s">
        <v>919</v>
      </c>
      <c r="B9" s="73" t="s">
        <v>745</v>
      </c>
      <c r="C9" s="73" t="s">
        <v>854</v>
      </c>
      <c r="D9" s="73" t="s">
        <v>2751</v>
      </c>
      <c r="E9" s="73" t="s">
        <v>2772</v>
      </c>
    </row>
    <row r="10" spans="1:6">
      <c r="A10" s="73" t="s">
        <v>920</v>
      </c>
      <c r="B10" s="73" t="s">
        <v>745</v>
      </c>
      <c r="C10" s="73" t="s">
        <v>855</v>
      </c>
      <c r="D10" s="73" t="s">
        <v>2751</v>
      </c>
      <c r="E10" s="73" t="s">
        <v>2771</v>
      </c>
    </row>
    <row r="11" spans="1:6">
      <c r="A11" s="73" t="s">
        <v>918</v>
      </c>
      <c r="B11" s="73" t="s">
        <v>745</v>
      </c>
      <c r="C11" s="73" t="s">
        <v>853</v>
      </c>
      <c r="D11" s="73" t="s">
        <v>2751</v>
      </c>
      <c r="E11" s="73" t="s">
        <v>2773</v>
      </c>
    </row>
    <row r="12" spans="1:6">
      <c r="A12" s="73" t="s">
        <v>908</v>
      </c>
      <c r="B12" s="73" t="s">
        <v>745</v>
      </c>
      <c r="C12" s="73" t="s">
        <v>846</v>
      </c>
      <c r="D12" s="73" t="s">
        <v>2814</v>
      </c>
      <c r="E12" s="73" t="s">
        <v>2815</v>
      </c>
    </row>
    <row r="13" spans="1:6">
      <c r="A13" s="73" t="s">
        <v>909</v>
      </c>
      <c r="B13" s="73" t="s">
        <v>745</v>
      </c>
      <c r="C13" s="73" t="s">
        <v>847</v>
      </c>
      <c r="D13" s="73" t="s">
        <v>2804</v>
      </c>
      <c r="E13" s="73" t="s">
        <v>2813</v>
      </c>
    </row>
    <row r="14" spans="1:6">
      <c r="A14" s="73" t="s">
        <v>910</v>
      </c>
      <c r="B14" s="73" t="s">
        <v>745</v>
      </c>
      <c r="C14" s="73" t="s">
        <v>848</v>
      </c>
      <c r="D14" s="73" t="s">
        <v>2802</v>
      </c>
      <c r="E14" s="73" t="s">
        <v>2803</v>
      </c>
    </row>
    <row r="15" spans="1:6">
      <c r="A15" s="73" t="s">
        <v>2805</v>
      </c>
      <c r="B15" s="73" t="s">
        <v>745</v>
      </c>
      <c r="C15" s="73" t="s">
        <v>1598</v>
      </c>
      <c r="D15" s="73" t="s">
        <v>2804</v>
      </c>
      <c r="E15" s="73" t="s">
        <v>2806</v>
      </c>
      <c r="F15" s="73" t="s">
        <v>3088</v>
      </c>
    </row>
    <row r="16" spans="1:6">
      <c r="A16" s="73" t="s">
        <v>2800</v>
      </c>
      <c r="B16" s="73" t="s">
        <v>745</v>
      </c>
      <c r="C16" s="73" t="s">
        <v>848</v>
      </c>
      <c r="D16" s="73" t="s">
        <v>2799</v>
      </c>
      <c r="E16" s="73" t="s">
        <v>2801</v>
      </c>
    </row>
    <row r="17" spans="1:6">
      <c r="A17" s="73" t="s">
        <v>2811</v>
      </c>
      <c r="B17" s="73" t="s">
        <v>745</v>
      </c>
      <c r="C17" s="73" t="s">
        <v>847</v>
      </c>
      <c r="D17" s="73" t="s">
        <v>2808</v>
      </c>
      <c r="E17" s="73" t="s">
        <v>2812</v>
      </c>
    </row>
    <row r="18" spans="1:6">
      <c r="A18" s="73" t="s">
        <v>2809</v>
      </c>
      <c r="B18" s="73" t="s">
        <v>745</v>
      </c>
      <c r="C18" s="73" t="s">
        <v>2807</v>
      </c>
      <c r="D18" s="73" t="s">
        <v>2808</v>
      </c>
      <c r="E18" s="73" t="s">
        <v>2810</v>
      </c>
      <c r="F18" s="73" t="s">
        <v>3088</v>
      </c>
    </row>
    <row r="19" spans="1:6">
      <c r="A19" s="73" t="s">
        <v>923</v>
      </c>
      <c r="B19" s="73" t="s">
        <v>745</v>
      </c>
      <c r="C19" s="73" t="s">
        <v>17</v>
      </c>
      <c r="D19" s="73" t="s">
        <v>2751</v>
      </c>
      <c r="E19" s="73" t="s">
        <v>2767</v>
      </c>
    </row>
    <row r="20" spans="1:6">
      <c r="A20" s="73" t="s">
        <v>917</v>
      </c>
      <c r="B20" s="73" t="s">
        <v>745</v>
      </c>
      <c r="C20" s="73" t="s">
        <v>16</v>
      </c>
      <c r="D20" s="73" t="s">
        <v>1436</v>
      </c>
      <c r="E20" s="73" t="s">
        <v>2777</v>
      </c>
    </row>
    <row r="21" spans="1:6">
      <c r="A21" s="73" t="s">
        <v>924</v>
      </c>
      <c r="B21" s="73" t="s">
        <v>745</v>
      </c>
      <c r="C21" s="73" t="s">
        <v>18</v>
      </c>
      <c r="D21" s="73" t="s">
        <v>2751</v>
      </c>
      <c r="E21" s="73" t="s">
        <v>2766</v>
      </c>
    </row>
    <row r="22" spans="1:6">
      <c r="A22" s="73" t="s">
        <v>914</v>
      </c>
      <c r="B22" s="73" t="s">
        <v>745</v>
      </c>
      <c r="C22" s="73" t="s">
        <v>2762</v>
      </c>
      <c r="D22" s="73" t="s">
        <v>2753</v>
      </c>
      <c r="E22" s="73" t="s">
        <v>2763</v>
      </c>
    </row>
    <row r="23" spans="1:6">
      <c r="A23" s="73" t="s">
        <v>911</v>
      </c>
      <c r="B23" s="73" t="s">
        <v>745</v>
      </c>
      <c r="C23" s="73" t="s">
        <v>14</v>
      </c>
      <c r="D23" s="73" t="s">
        <v>2751</v>
      </c>
      <c r="E23" s="73" t="s">
        <v>2797</v>
      </c>
    </row>
    <row r="24" spans="1:6">
      <c r="A24" s="73" t="s">
        <v>912</v>
      </c>
      <c r="B24" s="73" t="s">
        <v>745</v>
      </c>
      <c r="C24" s="73" t="s">
        <v>851</v>
      </c>
      <c r="D24" s="73" t="s">
        <v>2751</v>
      </c>
      <c r="E24" s="73" t="s">
        <v>2796</v>
      </c>
    </row>
    <row r="25" spans="1:6">
      <c r="A25" s="73" t="s">
        <v>913</v>
      </c>
      <c r="B25" s="73" t="s">
        <v>745</v>
      </c>
      <c r="C25" s="73" t="s">
        <v>851</v>
      </c>
      <c r="D25" s="73" t="s">
        <v>2794</v>
      </c>
      <c r="E25" s="73" t="s">
        <v>2795</v>
      </c>
    </row>
    <row r="26" spans="1:6">
      <c r="A26" s="73" t="s">
        <v>907</v>
      </c>
      <c r="B26" s="73" t="s">
        <v>745</v>
      </c>
      <c r="C26" s="73" t="s">
        <v>844</v>
      </c>
      <c r="D26" s="73" t="s">
        <v>2753</v>
      </c>
      <c r="E26" s="73" t="s">
        <v>2754</v>
      </c>
    </row>
    <row r="27" spans="1:6">
      <c r="A27" s="73" t="s">
        <v>906</v>
      </c>
      <c r="B27" s="73" t="s">
        <v>745</v>
      </c>
      <c r="C27" s="73" t="s">
        <v>844</v>
      </c>
      <c r="D27" s="73" t="s">
        <v>845</v>
      </c>
      <c r="E27" s="73" t="s">
        <v>2755</v>
      </c>
    </row>
    <row r="28" spans="1:6">
      <c r="A28" s="73" t="s">
        <v>905</v>
      </c>
      <c r="B28" s="73" t="s">
        <v>745</v>
      </c>
      <c r="C28" s="73" t="s">
        <v>843</v>
      </c>
      <c r="D28" s="73" t="s">
        <v>2751</v>
      </c>
      <c r="E28" s="73" t="s">
        <v>2756</v>
      </c>
    </row>
    <row r="29" spans="1:6">
      <c r="A29" s="73" t="s">
        <v>904</v>
      </c>
      <c r="B29" s="73" t="s">
        <v>745</v>
      </c>
      <c r="C29" s="73" t="s">
        <v>2758</v>
      </c>
      <c r="D29" s="73" t="s">
        <v>845</v>
      </c>
      <c r="E29" s="73" t="s">
        <v>2759</v>
      </c>
    </row>
    <row r="30" spans="1:6">
      <c r="A30" s="73" t="s">
        <v>902</v>
      </c>
      <c r="B30" s="73" t="s">
        <v>745</v>
      </c>
      <c r="C30" s="73" t="s">
        <v>2764</v>
      </c>
      <c r="D30" s="73" t="s">
        <v>845</v>
      </c>
      <c r="E30" s="73" t="s">
        <v>2765</v>
      </c>
    </row>
    <row r="31" spans="1:6">
      <c r="A31" s="73" t="s">
        <v>903</v>
      </c>
      <c r="B31" s="73" t="s">
        <v>745</v>
      </c>
      <c r="C31" s="73" t="s">
        <v>2760</v>
      </c>
      <c r="D31" s="73" t="s">
        <v>845</v>
      </c>
      <c r="E31" s="73" t="s">
        <v>2761</v>
      </c>
    </row>
    <row r="32" spans="1:6">
      <c r="A32" s="73" t="s">
        <v>925</v>
      </c>
      <c r="B32" s="73" t="s">
        <v>745</v>
      </c>
      <c r="C32" s="73" t="s">
        <v>858</v>
      </c>
      <c r="D32" s="73" t="s">
        <v>2751</v>
      </c>
      <c r="E32" s="73" t="s">
        <v>2752</v>
      </c>
    </row>
    <row r="33" spans="1:11">
      <c r="A33" s="73" t="s">
        <v>922</v>
      </c>
      <c r="B33" s="73" t="s">
        <v>745</v>
      </c>
      <c r="C33" s="73" t="s">
        <v>857</v>
      </c>
      <c r="D33" s="73" t="s">
        <v>2768</v>
      </c>
      <c r="E33" s="73" t="s">
        <v>2769</v>
      </c>
    </row>
    <row r="34" spans="1:11">
      <c r="A34" s="73" t="s">
        <v>13</v>
      </c>
      <c r="B34" s="73" t="s">
        <v>745</v>
      </c>
      <c r="C34" s="73" t="s">
        <v>849</v>
      </c>
      <c r="D34" s="73" t="s">
        <v>850</v>
      </c>
      <c r="E34" s="73" t="s">
        <v>2798</v>
      </c>
    </row>
    <row r="35" spans="1:11">
      <c r="A35" s="73" t="s">
        <v>1446</v>
      </c>
      <c r="B35" s="73" t="s">
        <v>745</v>
      </c>
      <c r="C35" s="73" t="s">
        <v>2774</v>
      </c>
      <c r="D35" s="73" t="s">
        <v>2753</v>
      </c>
      <c r="E35" s="73" t="s">
        <v>2776</v>
      </c>
    </row>
    <row r="36" spans="1:11">
      <c r="A36" s="73" t="s">
        <v>1445</v>
      </c>
      <c r="B36" s="73" t="s">
        <v>745</v>
      </c>
      <c r="C36" s="73" t="s">
        <v>2774</v>
      </c>
      <c r="D36" s="73" t="s">
        <v>845</v>
      </c>
      <c r="E36" s="73" t="s">
        <v>2775</v>
      </c>
    </row>
    <row r="37" spans="1:11">
      <c r="A37" s="73" t="s">
        <v>728</v>
      </c>
      <c r="B37" s="73" t="s">
        <v>745</v>
      </c>
      <c r="C37" s="73" t="s">
        <v>2791</v>
      </c>
      <c r="D37" s="73" t="s">
        <v>2792</v>
      </c>
      <c r="E37" s="73" t="s">
        <v>2793</v>
      </c>
    </row>
    <row r="38" spans="1:11">
      <c r="A38" s="73" t="s">
        <v>729</v>
      </c>
      <c r="B38" s="73" t="s">
        <v>745</v>
      </c>
      <c r="C38" s="73" t="s">
        <v>2789</v>
      </c>
      <c r="D38" s="73" t="s">
        <v>2787</v>
      </c>
      <c r="E38" s="73" t="s">
        <v>2790</v>
      </c>
    </row>
    <row r="39" spans="1:11">
      <c r="A39" s="73" t="s">
        <v>730</v>
      </c>
      <c r="B39" s="73" t="s">
        <v>745</v>
      </c>
      <c r="C39" s="73" t="s">
        <v>2786</v>
      </c>
      <c r="D39" s="73" t="s">
        <v>2787</v>
      </c>
      <c r="E39" s="73" t="s">
        <v>2788</v>
      </c>
    </row>
    <row r="40" spans="1:11">
      <c r="A40" s="73" t="s">
        <v>2784</v>
      </c>
      <c r="B40" s="73" t="s">
        <v>745</v>
      </c>
      <c r="C40" s="73" t="s">
        <v>2782</v>
      </c>
      <c r="D40" s="73" t="s">
        <v>2783</v>
      </c>
      <c r="E40" s="73" t="s">
        <v>2785</v>
      </c>
    </row>
    <row r="41" spans="1:11" s="74" customFormat="1">
      <c r="A41" s="73" t="s">
        <v>1483</v>
      </c>
      <c r="B41" s="73" t="s">
        <v>745</v>
      </c>
      <c r="C41" s="73" t="s">
        <v>1482</v>
      </c>
      <c r="D41" s="73" t="s">
        <v>2780</v>
      </c>
      <c r="E41" s="73" t="s">
        <v>2781</v>
      </c>
      <c r="F41" s="73"/>
      <c r="G41" s="73"/>
      <c r="H41" s="73"/>
      <c r="I41" s="73"/>
      <c r="J41" s="73"/>
      <c r="K41" s="73"/>
    </row>
    <row r="42" spans="1:11" s="74" customFormat="1">
      <c r="A42" s="78" t="s">
        <v>732</v>
      </c>
      <c r="B42" s="74" t="s">
        <v>745</v>
      </c>
      <c r="C42" s="74" t="s">
        <v>2368</v>
      </c>
      <c r="D42" s="74" t="s">
        <v>731</v>
      </c>
      <c r="E42" s="73" t="s">
        <v>2623</v>
      </c>
      <c r="F42" s="73"/>
    </row>
    <row r="43" spans="1:11">
      <c r="A43" s="74" t="s">
        <v>1497</v>
      </c>
      <c r="B43" s="74" t="s">
        <v>745</v>
      </c>
      <c r="C43" s="74" t="s">
        <v>2368</v>
      </c>
      <c r="D43" s="74" t="s">
        <v>1498</v>
      </c>
      <c r="E43" s="73" t="s">
        <v>2732</v>
      </c>
      <c r="G43" s="74"/>
      <c r="H43" s="74"/>
      <c r="I43" s="74"/>
      <c r="J43" s="74"/>
      <c r="K43" s="74"/>
    </row>
    <row r="44" spans="1:11">
      <c r="A44" s="73" t="s">
        <v>204</v>
      </c>
      <c r="B44" s="73" t="s">
        <v>745</v>
      </c>
      <c r="C44" s="73" t="s">
        <v>2368</v>
      </c>
      <c r="D44" s="73" t="s">
        <v>203</v>
      </c>
      <c r="E44" s="73" t="s">
        <v>2627</v>
      </c>
    </row>
    <row r="45" spans="1:11">
      <c r="A45" s="78" t="s">
        <v>198</v>
      </c>
      <c r="B45" s="74" t="s">
        <v>745</v>
      </c>
      <c r="C45" s="74" t="s">
        <v>2368</v>
      </c>
      <c r="D45" s="74" t="s">
        <v>2689</v>
      </c>
      <c r="E45" s="73" t="s">
        <v>2690</v>
      </c>
    </row>
    <row r="46" spans="1:11">
      <c r="A46" s="73" t="s">
        <v>1499</v>
      </c>
      <c r="B46" s="73" t="s">
        <v>745</v>
      </c>
      <c r="C46" s="73" t="s">
        <v>2368</v>
      </c>
      <c r="D46" s="73" t="s">
        <v>1500</v>
      </c>
      <c r="E46" s="73" t="s">
        <v>2735</v>
      </c>
    </row>
    <row r="47" spans="1:11">
      <c r="A47" s="73" t="s">
        <v>207</v>
      </c>
      <c r="B47" s="73" t="s">
        <v>745</v>
      </c>
      <c r="C47" s="73" t="s">
        <v>2368</v>
      </c>
      <c r="D47" s="73" t="s">
        <v>2697</v>
      </c>
      <c r="E47" s="73" t="s">
        <v>2698</v>
      </c>
    </row>
    <row r="48" spans="1:11">
      <c r="A48" s="73" t="s">
        <v>231</v>
      </c>
      <c r="B48" s="73" t="s">
        <v>745</v>
      </c>
      <c r="C48" s="73" t="s">
        <v>2368</v>
      </c>
      <c r="D48" s="73" t="s">
        <v>228</v>
      </c>
      <c r="E48" s="73" t="s">
        <v>2647</v>
      </c>
    </row>
    <row r="49" spans="1:11">
      <c r="A49" s="73" t="s">
        <v>230</v>
      </c>
      <c r="B49" s="73" t="s">
        <v>745</v>
      </c>
      <c r="C49" s="73" t="s">
        <v>2368</v>
      </c>
      <c r="D49" s="73" t="s">
        <v>106</v>
      </c>
      <c r="E49" s="73" t="s">
        <v>2624</v>
      </c>
    </row>
    <row r="50" spans="1:11">
      <c r="A50" s="73" t="s">
        <v>1501</v>
      </c>
      <c r="B50" s="73" t="s">
        <v>745</v>
      </c>
      <c r="C50" s="73" t="s">
        <v>2368</v>
      </c>
      <c r="D50" s="73" t="s">
        <v>1502</v>
      </c>
      <c r="E50" s="73" t="s">
        <v>2733</v>
      </c>
    </row>
    <row r="51" spans="1:11">
      <c r="A51" s="73" t="s">
        <v>241</v>
      </c>
      <c r="B51" s="73" t="s">
        <v>745</v>
      </c>
      <c r="C51" s="73" t="s">
        <v>2368</v>
      </c>
      <c r="D51" s="73" t="s">
        <v>109</v>
      </c>
      <c r="E51" s="73" t="s">
        <v>2628</v>
      </c>
    </row>
    <row r="52" spans="1:11" s="74" customFormat="1">
      <c r="A52" s="73" t="s">
        <v>233</v>
      </c>
      <c r="B52" s="73" t="s">
        <v>745</v>
      </c>
      <c r="C52" s="73" t="s">
        <v>2368</v>
      </c>
      <c r="D52" s="73" t="s">
        <v>229</v>
      </c>
      <c r="E52" s="73" t="s">
        <v>2724</v>
      </c>
      <c r="F52" s="73"/>
      <c r="G52" s="73"/>
      <c r="H52" s="73"/>
      <c r="I52" s="73"/>
      <c r="J52" s="73"/>
      <c r="K52" s="73"/>
    </row>
    <row r="53" spans="1:11" s="74" customFormat="1">
      <c r="A53" s="74" t="s">
        <v>232</v>
      </c>
      <c r="B53" s="74" t="s">
        <v>745</v>
      </c>
      <c r="C53" s="74" t="s">
        <v>2368</v>
      </c>
      <c r="D53" s="74" t="s">
        <v>2691</v>
      </c>
      <c r="E53" s="73" t="s">
        <v>2692</v>
      </c>
      <c r="H53" s="78"/>
    </row>
    <row r="54" spans="1:11" s="74" customFormat="1">
      <c r="A54" s="74" t="s">
        <v>1503</v>
      </c>
      <c r="B54" s="74" t="s">
        <v>745</v>
      </c>
      <c r="C54" s="74" t="s">
        <v>2368</v>
      </c>
      <c r="D54" s="74" t="s">
        <v>1504</v>
      </c>
      <c r="E54" s="73" t="s">
        <v>2736</v>
      </c>
      <c r="H54" s="78"/>
    </row>
    <row r="55" spans="1:11" s="74" customFormat="1">
      <c r="A55" s="74" t="s">
        <v>244</v>
      </c>
      <c r="B55" s="74" t="s">
        <v>745</v>
      </c>
      <c r="C55" s="74" t="s">
        <v>2368</v>
      </c>
      <c r="D55" s="74" t="s">
        <v>2699</v>
      </c>
      <c r="E55" s="73" t="s">
        <v>2700</v>
      </c>
      <c r="H55" s="78"/>
    </row>
    <row r="56" spans="1:11" s="74" customFormat="1">
      <c r="A56" s="74" t="s">
        <v>264</v>
      </c>
      <c r="B56" s="74" t="s">
        <v>745</v>
      </c>
      <c r="C56" s="74" t="s">
        <v>2368</v>
      </c>
      <c r="D56" s="74" t="s">
        <v>107</v>
      </c>
      <c r="E56" s="73" t="s">
        <v>2625</v>
      </c>
      <c r="H56" s="78"/>
    </row>
    <row r="57" spans="1:11" s="74" customFormat="1">
      <c r="A57" s="74" t="s">
        <v>1505</v>
      </c>
      <c r="B57" s="74" t="s">
        <v>745</v>
      </c>
      <c r="C57" s="74" t="s">
        <v>2368</v>
      </c>
      <c r="D57" s="74" t="s">
        <v>1506</v>
      </c>
      <c r="E57" s="73" t="s">
        <v>2734</v>
      </c>
      <c r="H57" s="78"/>
    </row>
    <row r="58" spans="1:11" s="74" customFormat="1">
      <c r="A58" s="74" t="s">
        <v>271</v>
      </c>
      <c r="B58" s="74" t="s">
        <v>745</v>
      </c>
      <c r="C58" s="74" t="s">
        <v>2368</v>
      </c>
      <c r="D58" s="74" t="s">
        <v>110</v>
      </c>
      <c r="E58" s="73" t="s">
        <v>2629</v>
      </c>
      <c r="H58" s="78"/>
    </row>
    <row r="59" spans="1:11" s="74" customFormat="1">
      <c r="A59" s="74" t="s">
        <v>265</v>
      </c>
      <c r="B59" s="74" t="s">
        <v>745</v>
      </c>
      <c r="C59" s="74" t="s">
        <v>2368</v>
      </c>
      <c r="D59" s="74" t="s">
        <v>2693</v>
      </c>
      <c r="E59" s="73" t="s">
        <v>2694</v>
      </c>
      <c r="H59" s="78"/>
    </row>
    <row r="60" spans="1:11" s="74" customFormat="1">
      <c r="A60" s="74" t="s">
        <v>1507</v>
      </c>
      <c r="B60" s="74" t="s">
        <v>745</v>
      </c>
      <c r="C60" s="74" t="s">
        <v>2368</v>
      </c>
      <c r="D60" s="74" t="s">
        <v>1508</v>
      </c>
      <c r="E60" s="73" t="s">
        <v>2737</v>
      </c>
      <c r="H60" s="78"/>
    </row>
    <row r="61" spans="1:11" s="74" customFormat="1">
      <c r="A61" s="74" t="s">
        <v>273</v>
      </c>
      <c r="B61" s="74" t="s">
        <v>745</v>
      </c>
      <c r="C61" s="74" t="s">
        <v>2368</v>
      </c>
      <c r="D61" s="74" t="s">
        <v>2701</v>
      </c>
      <c r="E61" s="73" t="s">
        <v>2702</v>
      </c>
      <c r="H61" s="78"/>
    </row>
    <row r="62" spans="1:11" s="74" customFormat="1">
      <c r="A62" s="74" t="s">
        <v>291</v>
      </c>
      <c r="B62" s="74" t="s">
        <v>745</v>
      </c>
      <c r="C62" s="74" t="s">
        <v>2368</v>
      </c>
      <c r="D62" s="74" t="s">
        <v>108</v>
      </c>
      <c r="E62" s="73" t="s">
        <v>2626</v>
      </c>
      <c r="H62" s="78"/>
    </row>
    <row r="63" spans="1:11" s="74" customFormat="1">
      <c r="A63" s="74" t="s">
        <v>296</v>
      </c>
      <c r="B63" s="74" t="s">
        <v>745</v>
      </c>
      <c r="C63" s="74" t="s">
        <v>2368</v>
      </c>
      <c r="D63" s="74" t="s">
        <v>297</v>
      </c>
      <c r="E63" s="73" t="s">
        <v>2630</v>
      </c>
      <c r="H63" s="78"/>
    </row>
    <row r="64" spans="1:11" s="74" customFormat="1">
      <c r="A64" s="74" t="s">
        <v>292</v>
      </c>
      <c r="B64" s="74" t="s">
        <v>745</v>
      </c>
      <c r="C64" s="74" t="s">
        <v>2368</v>
      </c>
      <c r="D64" s="74" t="s">
        <v>2695</v>
      </c>
      <c r="E64" s="73" t="s">
        <v>2696</v>
      </c>
      <c r="H64" s="78"/>
    </row>
    <row r="65" spans="1:8" s="74" customFormat="1">
      <c r="A65" s="74" t="s">
        <v>299</v>
      </c>
      <c r="B65" s="74" t="s">
        <v>745</v>
      </c>
      <c r="C65" s="74" t="s">
        <v>2368</v>
      </c>
      <c r="D65" s="74" t="s">
        <v>2703</v>
      </c>
      <c r="E65" s="73" t="s">
        <v>2704</v>
      </c>
      <c r="H65" s="78"/>
    </row>
    <row r="66" spans="1:8" s="74" customFormat="1">
      <c r="A66" s="74" t="s">
        <v>272</v>
      </c>
      <c r="B66" s="74" t="s">
        <v>745</v>
      </c>
      <c r="C66" s="74" t="s">
        <v>2368</v>
      </c>
      <c r="D66" s="74" t="s">
        <v>270</v>
      </c>
      <c r="E66" s="73" t="s">
        <v>2633</v>
      </c>
      <c r="H66" s="78"/>
    </row>
    <row r="67" spans="1:8" s="74" customFormat="1">
      <c r="A67" s="74" t="s">
        <v>274</v>
      </c>
      <c r="B67" s="74" t="s">
        <v>745</v>
      </c>
      <c r="C67" s="74" t="s">
        <v>2368</v>
      </c>
      <c r="D67" s="74" t="s">
        <v>2709</v>
      </c>
      <c r="E67" s="73" t="s">
        <v>2710</v>
      </c>
      <c r="H67" s="78"/>
    </row>
    <row r="68" spans="1:8" s="74" customFormat="1">
      <c r="A68" s="74" t="s">
        <v>298</v>
      </c>
      <c r="B68" s="74" t="s">
        <v>745</v>
      </c>
      <c r="C68" s="74" t="s">
        <v>2368</v>
      </c>
      <c r="D68" s="74" t="s">
        <v>295</v>
      </c>
      <c r="E68" s="73" t="s">
        <v>2634</v>
      </c>
      <c r="H68" s="78"/>
    </row>
    <row r="69" spans="1:8" s="74" customFormat="1">
      <c r="A69" s="74" t="s">
        <v>320</v>
      </c>
      <c r="B69" s="74" t="s">
        <v>745</v>
      </c>
      <c r="C69" s="74" t="s">
        <v>2368</v>
      </c>
      <c r="D69" s="74" t="s">
        <v>319</v>
      </c>
      <c r="E69" s="73" t="s">
        <v>2635</v>
      </c>
      <c r="H69" s="78"/>
    </row>
    <row r="70" spans="1:8" s="74" customFormat="1">
      <c r="A70" s="74" t="s">
        <v>326</v>
      </c>
      <c r="B70" s="74" t="s">
        <v>745</v>
      </c>
      <c r="C70" s="74" t="s">
        <v>2368</v>
      </c>
      <c r="D70" s="74" t="s">
        <v>325</v>
      </c>
      <c r="E70" s="73" t="s">
        <v>2636</v>
      </c>
      <c r="H70" s="78"/>
    </row>
    <row r="71" spans="1:8" s="74" customFormat="1">
      <c r="A71" s="74" t="s">
        <v>336</v>
      </c>
      <c r="B71" s="74" t="s">
        <v>745</v>
      </c>
      <c r="C71" s="74" t="s">
        <v>2368</v>
      </c>
      <c r="D71" s="74" t="s">
        <v>335</v>
      </c>
      <c r="E71" s="73" t="s">
        <v>2637</v>
      </c>
      <c r="H71" s="78"/>
    </row>
    <row r="72" spans="1:8" s="74" customFormat="1">
      <c r="A72" s="74" t="s">
        <v>350</v>
      </c>
      <c r="B72" s="74" t="s">
        <v>745</v>
      </c>
      <c r="C72" s="74" t="s">
        <v>2368</v>
      </c>
      <c r="D72" s="74" t="s">
        <v>349</v>
      </c>
      <c r="E72" s="73" t="s">
        <v>2638</v>
      </c>
      <c r="H72" s="78"/>
    </row>
    <row r="73" spans="1:8" s="74" customFormat="1">
      <c r="A73" s="74" t="s">
        <v>400</v>
      </c>
      <c r="B73" s="74" t="s">
        <v>745</v>
      </c>
      <c r="C73" s="74" t="s">
        <v>2368</v>
      </c>
      <c r="D73" s="74" t="s">
        <v>399</v>
      </c>
      <c r="E73" s="73" t="s">
        <v>2639</v>
      </c>
      <c r="H73" s="78"/>
    </row>
    <row r="74" spans="1:8" s="74" customFormat="1">
      <c r="A74" s="74" t="s">
        <v>416</v>
      </c>
      <c r="B74" s="74" t="s">
        <v>745</v>
      </c>
      <c r="C74" s="74" t="s">
        <v>2368</v>
      </c>
      <c r="D74" s="74" t="s">
        <v>415</v>
      </c>
      <c r="E74" s="73" t="s">
        <v>2640</v>
      </c>
      <c r="H74" s="78"/>
    </row>
    <row r="75" spans="1:8" s="74" customFormat="1">
      <c r="A75" s="74" t="s">
        <v>189</v>
      </c>
      <c r="B75" s="74" t="s">
        <v>745</v>
      </c>
      <c r="C75" s="74" t="s">
        <v>2368</v>
      </c>
      <c r="D75" s="74" t="s">
        <v>190</v>
      </c>
      <c r="E75" s="73" t="s">
        <v>2631</v>
      </c>
      <c r="H75" s="78"/>
    </row>
    <row r="76" spans="1:8" s="74" customFormat="1">
      <c r="A76" s="74" t="s">
        <v>191</v>
      </c>
      <c r="B76" s="74" t="s">
        <v>745</v>
      </c>
      <c r="C76" s="74" t="s">
        <v>2368</v>
      </c>
      <c r="D76" s="74" t="s">
        <v>2705</v>
      </c>
      <c r="E76" s="73" t="s">
        <v>2706</v>
      </c>
      <c r="H76" s="78"/>
    </row>
    <row r="77" spans="1:8" s="74" customFormat="1">
      <c r="A77" s="74" t="s">
        <v>195</v>
      </c>
      <c r="B77" s="74" t="s">
        <v>745</v>
      </c>
      <c r="C77" s="74" t="s">
        <v>2368</v>
      </c>
      <c r="D77" s="74" t="s">
        <v>196</v>
      </c>
      <c r="E77" s="73" t="s">
        <v>2632</v>
      </c>
      <c r="H77" s="78"/>
    </row>
    <row r="78" spans="1:8" s="74" customFormat="1">
      <c r="A78" s="74" t="s">
        <v>197</v>
      </c>
      <c r="B78" s="74" t="s">
        <v>745</v>
      </c>
      <c r="C78" s="74" t="s">
        <v>2368</v>
      </c>
      <c r="D78" s="74" t="s">
        <v>2707</v>
      </c>
      <c r="E78" s="73" t="s">
        <v>2708</v>
      </c>
      <c r="H78" s="78"/>
    </row>
    <row r="79" spans="1:8" s="74" customFormat="1">
      <c r="A79" s="74" t="s">
        <v>1467</v>
      </c>
      <c r="B79" s="74" t="s">
        <v>745</v>
      </c>
      <c r="C79" s="74" t="s">
        <v>2368</v>
      </c>
      <c r="D79" s="74" t="s">
        <v>1468</v>
      </c>
      <c r="E79" s="73" t="s">
        <v>2728</v>
      </c>
      <c r="H79" s="78"/>
    </row>
    <row r="80" spans="1:8" s="74" customFormat="1">
      <c r="A80" s="74" t="s">
        <v>1469</v>
      </c>
      <c r="B80" s="74" t="s">
        <v>745</v>
      </c>
      <c r="C80" s="74" t="s">
        <v>2368</v>
      </c>
      <c r="D80" s="74" t="s">
        <v>1470</v>
      </c>
      <c r="E80" s="73" t="s">
        <v>2730</v>
      </c>
      <c r="H80" s="78"/>
    </row>
    <row r="81" spans="1:11" s="74" customFormat="1">
      <c r="A81" s="74" t="s">
        <v>1471</v>
      </c>
      <c r="B81" s="74" t="s">
        <v>745</v>
      </c>
      <c r="C81" s="74" t="s">
        <v>2368</v>
      </c>
      <c r="D81" s="74" t="s">
        <v>1472</v>
      </c>
      <c r="E81" s="73" t="s">
        <v>2729</v>
      </c>
      <c r="H81" s="78"/>
    </row>
    <row r="82" spans="1:11" s="74" customFormat="1">
      <c r="A82" s="74" t="s">
        <v>1473</v>
      </c>
      <c r="B82" s="74" t="s">
        <v>745</v>
      </c>
      <c r="C82" s="74" t="s">
        <v>2368</v>
      </c>
      <c r="D82" s="74" t="s">
        <v>1474</v>
      </c>
      <c r="E82" s="73" t="s">
        <v>2731</v>
      </c>
      <c r="H82" s="78"/>
    </row>
    <row r="83" spans="1:11" s="74" customFormat="1">
      <c r="A83" s="74" t="s">
        <v>178</v>
      </c>
      <c r="B83" s="74" t="s">
        <v>745</v>
      </c>
      <c r="C83" s="74" t="s">
        <v>2368</v>
      </c>
      <c r="D83" s="74" t="s">
        <v>179</v>
      </c>
      <c r="E83" s="73" t="s">
        <v>2597</v>
      </c>
      <c r="H83" s="78"/>
    </row>
    <row r="84" spans="1:11" s="82" customFormat="1">
      <c r="A84" s="74" t="s">
        <v>180</v>
      </c>
      <c r="B84" s="74" t="s">
        <v>745</v>
      </c>
      <c r="C84" s="74" t="s">
        <v>2368</v>
      </c>
      <c r="D84" s="74" t="s">
        <v>2621</v>
      </c>
      <c r="E84" s="73" t="s">
        <v>2622</v>
      </c>
      <c r="F84" s="74"/>
      <c r="G84" s="74"/>
      <c r="H84" s="78"/>
      <c r="I84" s="74"/>
      <c r="J84" s="74"/>
      <c r="K84" s="74"/>
    </row>
    <row r="85" spans="1:11" s="74" customFormat="1">
      <c r="A85" s="74" t="s">
        <v>181</v>
      </c>
      <c r="B85" s="74" t="s">
        <v>745</v>
      </c>
      <c r="C85" s="74" t="s">
        <v>2368</v>
      </c>
      <c r="D85" s="74" t="s">
        <v>2685</v>
      </c>
      <c r="E85" s="73" t="s">
        <v>2686</v>
      </c>
      <c r="H85" s="78"/>
      <c r="K85" s="82"/>
    </row>
    <row r="86" spans="1:11" s="74" customFormat="1">
      <c r="A86" s="74" t="s">
        <v>182</v>
      </c>
      <c r="B86" s="74" t="s">
        <v>745</v>
      </c>
      <c r="C86" s="74" t="s">
        <v>2368</v>
      </c>
      <c r="D86" s="74" t="s">
        <v>2687</v>
      </c>
      <c r="E86" s="73" t="s">
        <v>2688</v>
      </c>
      <c r="H86" s="78"/>
    </row>
    <row r="87" spans="1:11" s="74" customFormat="1">
      <c r="A87" s="74" t="s">
        <v>54</v>
      </c>
      <c r="B87" s="74" t="s">
        <v>745</v>
      </c>
      <c r="C87" s="74" t="s">
        <v>2368</v>
      </c>
      <c r="D87" s="74" t="s">
        <v>99</v>
      </c>
      <c r="E87" s="73" t="s">
        <v>2601</v>
      </c>
      <c r="H87" s="78"/>
    </row>
    <row r="88" spans="1:11" s="74" customFormat="1">
      <c r="A88" s="74" t="s">
        <v>55</v>
      </c>
      <c r="B88" s="74" t="s">
        <v>745</v>
      </c>
      <c r="C88" s="74" t="s">
        <v>2368</v>
      </c>
      <c r="D88" s="74" t="s">
        <v>100</v>
      </c>
      <c r="E88" s="73" t="s">
        <v>2602</v>
      </c>
      <c r="H88" s="78"/>
    </row>
    <row r="89" spans="1:11" s="74" customFormat="1">
      <c r="A89" s="74" t="s">
        <v>355</v>
      </c>
      <c r="B89" s="74" t="s">
        <v>745</v>
      </c>
      <c r="C89" s="74" t="s">
        <v>2368</v>
      </c>
      <c r="D89" s="78" t="s">
        <v>3107</v>
      </c>
      <c r="E89" s="73" t="s">
        <v>2649</v>
      </c>
      <c r="H89" s="78"/>
    </row>
    <row r="90" spans="1:11" s="74" customFormat="1">
      <c r="A90" s="74" t="s">
        <v>356</v>
      </c>
      <c r="B90" s="74" t="s">
        <v>745</v>
      </c>
      <c r="C90" s="74" t="s">
        <v>2368</v>
      </c>
      <c r="D90" s="78" t="s">
        <v>3106</v>
      </c>
      <c r="E90" s="73" t="s">
        <v>2656</v>
      </c>
      <c r="H90" s="78"/>
    </row>
    <row r="91" spans="1:11" s="74" customFormat="1">
      <c r="A91" s="74" t="s">
        <v>417</v>
      </c>
      <c r="B91" s="74" t="s">
        <v>745</v>
      </c>
      <c r="C91" s="74" t="s">
        <v>2368</v>
      </c>
      <c r="D91" s="74" t="s">
        <v>862</v>
      </c>
      <c r="E91" s="73" t="s">
        <v>2620</v>
      </c>
      <c r="H91" s="78"/>
    </row>
    <row r="92" spans="1:11" s="74" customFormat="1">
      <c r="A92" s="74" t="s">
        <v>56</v>
      </c>
      <c r="B92" s="74" t="s">
        <v>745</v>
      </c>
      <c r="C92" s="74" t="s">
        <v>2368</v>
      </c>
      <c r="D92" s="74" t="s">
        <v>101</v>
      </c>
      <c r="E92" s="73" t="s">
        <v>2609</v>
      </c>
      <c r="H92" s="78"/>
    </row>
    <row r="93" spans="1:11" s="74" customFormat="1">
      <c r="A93" s="74" t="s">
        <v>57</v>
      </c>
      <c r="B93" s="74" t="s">
        <v>745</v>
      </c>
      <c r="C93" s="74" t="s">
        <v>2368</v>
      </c>
      <c r="D93" s="74" t="s">
        <v>102</v>
      </c>
      <c r="E93" s="73" t="s">
        <v>2610</v>
      </c>
      <c r="H93" s="78"/>
    </row>
    <row r="94" spans="1:11" s="74" customFormat="1">
      <c r="A94" s="74" t="s">
        <v>420</v>
      </c>
      <c r="B94" s="74" t="s">
        <v>745</v>
      </c>
      <c r="C94" s="74" t="s">
        <v>2368</v>
      </c>
      <c r="D94" s="74" t="s">
        <v>421</v>
      </c>
      <c r="E94" s="73" t="s">
        <v>2723</v>
      </c>
      <c r="H94" s="78"/>
    </row>
    <row r="95" spans="1:11" s="74" customFormat="1">
      <c r="A95" s="74" t="s">
        <v>418</v>
      </c>
      <c r="B95" s="74" t="s">
        <v>745</v>
      </c>
      <c r="C95" s="74" t="s">
        <v>2368</v>
      </c>
      <c r="D95" s="74" t="s">
        <v>2650</v>
      </c>
      <c r="E95" s="73" t="s">
        <v>2651</v>
      </c>
      <c r="H95" s="78"/>
    </row>
    <row r="96" spans="1:11" s="74" customFormat="1">
      <c r="A96" s="74" t="s">
        <v>419</v>
      </c>
      <c r="B96" s="74" t="s">
        <v>745</v>
      </c>
      <c r="C96" s="74" t="s">
        <v>2368</v>
      </c>
      <c r="D96" s="74" t="s">
        <v>2657</v>
      </c>
      <c r="E96" s="73" t="s">
        <v>2658</v>
      </c>
      <c r="H96" s="78"/>
    </row>
    <row r="97" spans="1:8" s="74" customFormat="1">
      <c r="A97" s="74" t="s">
        <v>469</v>
      </c>
      <c r="B97" s="74" t="s">
        <v>745</v>
      </c>
      <c r="C97" s="74" t="s">
        <v>2368</v>
      </c>
      <c r="D97" s="74" t="s">
        <v>2305</v>
      </c>
      <c r="E97" s="73" t="s">
        <v>2616</v>
      </c>
      <c r="H97" s="78"/>
    </row>
    <row r="98" spans="1:8" s="74" customFormat="1">
      <c r="A98" s="74" t="s">
        <v>470</v>
      </c>
      <c r="B98" s="74" t="s">
        <v>745</v>
      </c>
      <c r="C98" s="74" t="s">
        <v>2368</v>
      </c>
      <c r="D98" s="74" t="s">
        <v>2306</v>
      </c>
      <c r="E98" s="73" t="s">
        <v>2617</v>
      </c>
      <c r="H98" s="78"/>
    </row>
    <row r="99" spans="1:8" s="74" customFormat="1">
      <c r="A99" s="74" t="s">
        <v>471</v>
      </c>
      <c r="B99" s="74" t="s">
        <v>745</v>
      </c>
      <c r="C99" s="74" t="s">
        <v>2368</v>
      </c>
      <c r="D99" s="74" t="s">
        <v>2652</v>
      </c>
      <c r="E99" s="73" t="s">
        <v>2653</v>
      </c>
      <c r="H99" s="78"/>
    </row>
    <row r="100" spans="1:8" s="74" customFormat="1">
      <c r="A100" s="74" t="s">
        <v>472</v>
      </c>
      <c r="B100" s="74" t="s">
        <v>745</v>
      </c>
      <c r="C100" s="74" t="s">
        <v>2368</v>
      </c>
      <c r="D100" s="74" t="s">
        <v>2659</v>
      </c>
      <c r="E100" s="73" t="s">
        <v>2660</v>
      </c>
      <c r="H100" s="78"/>
    </row>
    <row r="101" spans="1:8" s="74" customFormat="1">
      <c r="A101" s="74" t="s">
        <v>479</v>
      </c>
      <c r="B101" s="74" t="s">
        <v>745</v>
      </c>
      <c r="C101" s="74" t="s">
        <v>2368</v>
      </c>
      <c r="D101" s="74" t="s">
        <v>836</v>
      </c>
      <c r="E101" s="73" t="s">
        <v>2618</v>
      </c>
      <c r="H101" s="78"/>
    </row>
    <row r="102" spans="1:8" s="74" customFormat="1">
      <c r="A102" s="74" t="s">
        <v>480</v>
      </c>
      <c r="B102" s="74" t="s">
        <v>745</v>
      </c>
      <c r="C102" s="74" t="s">
        <v>2368</v>
      </c>
      <c r="D102" s="74" t="s">
        <v>2307</v>
      </c>
      <c r="E102" s="73" t="s">
        <v>2619</v>
      </c>
      <c r="H102" s="78"/>
    </row>
    <row r="103" spans="1:8" s="74" customFormat="1">
      <c r="A103" s="74" t="s">
        <v>481</v>
      </c>
      <c r="B103" s="74" t="s">
        <v>745</v>
      </c>
      <c r="C103" s="74" t="s">
        <v>2368</v>
      </c>
      <c r="D103" s="74" t="s">
        <v>2654</v>
      </c>
      <c r="E103" s="73" t="s">
        <v>2655</v>
      </c>
      <c r="H103" s="78"/>
    </row>
    <row r="104" spans="1:8" s="74" customFormat="1">
      <c r="A104" s="74" t="s">
        <v>482</v>
      </c>
      <c r="B104" s="74" t="s">
        <v>745</v>
      </c>
      <c r="C104" s="74" t="s">
        <v>2368</v>
      </c>
      <c r="D104" s="74" t="s">
        <v>2661</v>
      </c>
      <c r="E104" s="73" t="s">
        <v>2662</v>
      </c>
      <c r="H104" s="78"/>
    </row>
    <row r="105" spans="1:8" s="74" customFormat="1">
      <c r="A105" s="74" t="s">
        <v>368</v>
      </c>
      <c r="B105" s="74" t="s">
        <v>745</v>
      </c>
      <c r="C105" s="74" t="s">
        <v>2368</v>
      </c>
      <c r="D105" s="74" t="s">
        <v>103</v>
      </c>
      <c r="E105" s="73" t="s">
        <v>2643</v>
      </c>
      <c r="H105" s="78"/>
    </row>
    <row r="106" spans="1:8" s="74" customFormat="1">
      <c r="A106" s="74" t="s">
        <v>369</v>
      </c>
      <c r="B106" s="74" t="s">
        <v>745</v>
      </c>
      <c r="C106" s="74" t="s">
        <v>2368</v>
      </c>
      <c r="D106" s="74" t="s">
        <v>2715</v>
      </c>
      <c r="E106" s="73" t="s">
        <v>2716</v>
      </c>
      <c r="H106" s="78"/>
    </row>
    <row r="107" spans="1:8" s="74" customFormat="1">
      <c r="A107" s="74" t="s">
        <v>433</v>
      </c>
      <c r="B107" s="74" t="s">
        <v>745</v>
      </c>
      <c r="C107" s="74" t="s">
        <v>2368</v>
      </c>
      <c r="D107" s="74" t="s">
        <v>434</v>
      </c>
      <c r="E107" s="73" t="s">
        <v>2648</v>
      </c>
      <c r="H107" s="78"/>
    </row>
    <row r="108" spans="1:8" s="74" customFormat="1">
      <c r="A108" s="74" t="s">
        <v>432</v>
      </c>
      <c r="B108" s="74" t="s">
        <v>745</v>
      </c>
      <c r="C108" s="74" t="s">
        <v>2368</v>
      </c>
      <c r="D108" s="74" t="s">
        <v>104</v>
      </c>
      <c r="E108" s="73" t="s">
        <v>2644</v>
      </c>
      <c r="H108" s="78"/>
    </row>
    <row r="109" spans="1:8" s="74" customFormat="1">
      <c r="A109" s="74" t="s">
        <v>436</v>
      </c>
      <c r="B109" s="74" t="s">
        <v>745</v>
      </c>
      <c r="C109" s="74" t="s">
        <v>2368</v>
      </c>
      <c r="D109" s="74" t="s">
        <v>437</v>
      </c>
      <c r="E109" s="73" t="s">
        <v>2725</v>
      </c>
      <c r="H109" s="78"/>
    </row>
    <row r="110" spans="1:8" s="74" customFormat="1">
      <c r="A110" s="74" t="s">
        <v>435</v>
      </c>
      <c r="B110" s="74" t="s">
        <v>745</v>
      </c>
      <c r="C110" s="74" t="s">
        <v>2368</v>
      </c>
      <c r="D110" s="74" t="s">
        <v>2717</v>
      </c>
      <c r="E110" s="73" t="s">
        <v>2718</v>
      </c>
      <c r="H110" s="78"/>
    </row>
    <row r="111" spans="1:8" s="74" customFormat="1">
      <c r="A111" s="74" t="s">
        <v>475</v>
      </c>
      <c r="B111" s="74" t="s">
        <v>745</v>
      </c>
      <c r="C111" s="74" t="s">
        <v>2368</v>
      </c>
      <c r="D111" s="74" t="s">
        <v>105</v>
      </c>
      <c r="E111" s="73" t="s">
        <v>2645</v>
      </c>
      <c r="H111" s="78"/>
    </row>
    <row r="112" spans="1:8" s="74" customFormat="1">
      <c r="A112" s="74" t="s">
        <v>476</v>
      </c>
      <c r="B112" s="74" t="s">
        <v>745</v>
      </c>
      <c r="C112" s="74" t="s">
        <v>2368</v>
      </c>
      <c r="D112" s="74" t="s">
        <v>2719</v>
      </c>
      <c r="E112" s="73" t="s">
        <v>2720</v>
      </c>
      <c r="H112" s="78"/>
    </row>
    <row r="113" spans="1:8" s="74" customFormat="1">
      <c r="A113" s="74" t="s">
        <v>489</v>
      </c>
      <c r="B113" s="74" t="s">
        <v>745</v>
      </c>
      <c r="C113" s="74" t="s">
        <v>2368</v>
      </c>
      <c r="D113" s="74" t="s">
        <v>490</v>
      </c>
      <c r="E113" s="73" t="s">
        <v>2646</v>
      </c>
      <c r="H113" s="78"/>
    </row>
    <row r="114" spans="1:8" s="74" customFormat="1">
      <c r="A114" s="74" t="s">
        <v>491</v>
      </c>
      <c r="B114" s="74" t="s">
        <v>745</v>
      </c>
      <c r="C114" s="74" t="s">
        <v>2368</v>
      </c>
      <c r="D114" s="74" t="s">
        <v>2721</v>
      </c>
      <c r="E114" s="73" t="s">
        <v>2722</v>
      </c>
      <c r="H114" s="78"/>
    </row>
    <row r="115" spans="1:8" s="74" customFormat="1">
      <c r="A115" s="74" t="s">
        <v>58</v>
      </c>
      <c r="B115" s="74" t="s">
        <v>745</v>
      </c>
      <c r="C115" s="74" t="s">
        <v>2368</v>
      </c>
      <c r="D115" s="74" t="s">
        <v>111</v>
      </c>
      <c r="E115" s="73" t="s">
        <v>2600</v>
      </c>
      <c r="H115" s="78"/>
    </row>
    <row r="116" spans="1:8" s="74" customFormat="1">
      <c r="A116" s="74" t="s">
        <v>337</v>
      </c>
      <c r="B116" s="74" t="s">
        <v>745</v>
      </c>
      <c r="C116" s="74" t="s">
        <v>2368</v>
      </c>
      <c r="D116" s="74" t="s">
        <v>2663</v>
      </c>
      <c r="E116" s="73" t="s">
        <v>2664</v>
      </c>
      <c r="H116" s="78"/>
    </row>
    <row r="117" spans="1:8" s="74" customFormat="1">
      <c r="A117" s="74" t="s">
        <v>59</v>
      </c>
      <c r="B117" s="74" t="s">
        <v>745</v>
      </c>
      <c r="C117" s="74" t="s">
        <v>2368</v>
      </c>
      <c r="D117" s="74" t="s">
        <v>112</v>
      </c>
      <c r="E117" s="73" t="s">
        <v>2608</v>
      </c>
      <c r="H117" s="78"/>
    </row>
    <row r="118" spans="1:8" s="74" customFormat="1">
      <c r="A118" s="74" t="s">
        <v>401</v>
      </c>
      <c r="B118" s="74" t="s">
        <v>745</v>
      </c>
      <c r="C118" s="74" t="s">
        <v>2368</v>
      </c>
      <c r="D118" s="74" t="s">
        <v>2665</v>
      </c>
      <c r="E118" s="73" t="s">
        <v>2666</v>
      </c>
      <c r="H118" s="78"/>
    </row>
    <row r="119" spans="1:8" s="74" customFormat="1">
      <c r="A119" s="74" t="s">
        <v>464</v>
      </c>
      <c r="B119" s="74" t="s">
        <v>745</v>
      </c>
      <c r="C119" s="74" t="s">
        <v>2368</v>
      </c>
      <c r="D119" s="74" t="s">
        <v>835</v>
      </c>
      <c r="E119" s="73" t="s">
        <v>2615</v>
      </c>
      <c r="H119" s="78"/>
    </row>
    <row r="120" spans="1:8" s="74" customFormat="1">
      <c r="A120" s="74" t="s">
        <v>465</v>
      </c>
      <c r="B120" s="74" t="s">
        <v>745</v>
      </c>
      <c r="C120" s="74" t="s">
        <v>2368</v>
      </c>
      <c r="D120" s="74" t="s">
        <v>2667</v>
      </c>
      <c r="E120" s="73" t="s">
        <v>2668</v>
      </c>
      <c r="H120" s="78"/>
    </row>
    <row r="121" spans="1:8" s="74" customFormat="1">
      <c r="A121" s="74" t="s">
        <v>205</v>
      </c>
      <c r="B121" s="74" t="s">
        <v>745</v>
      </c>
      <c r="C121" s="74" t="s">
        <v>2368</v>
      </c>
      <c r="D121" s="74" t="s">
        <v>206</v>
      </c>
      <c r="E121" s="73" t="s">
        <v>2641</v>
      </c>
      <c r="H121" s="78"/>
    </row>
    <row r="122" spans="1:8" s="74" customFormat="1">
      <c r="A122" s="74" t="s">
        <v>208</v>
      </c>
      <c r="B122" s="74" t="s">
        <v>745</v>
      </c>
      <c r="C122" s="74" t="s">
        <v>2368</v>
      </c>
      <c r="D122" s="74" t="s">
        <v>2711</v>
      </c>
      <c r="E122" s="73" t="s">
        <v>2712</v>
      </c>
      <c r="H122" s="78"/>
    </row>
    <row r="123" spans="1:8" s="74" customFormat="1">
      <c r="A123" s="74" t="s">
        <v>242</v>
      </c>
      <c r="B123" s="74" t="s">
        <v>745</v>
      </c>
      <c r="C123" s="74" t="s">
        <v>2368</v>
      </c>
      <c r="D123" s="74" t="s">
        <v>243</v>
      </c>
      <c r="E123" s="73" t="s">
        <v>2642</v>
      </c>
      <c r="H123" s="78"/>
    </row>
    <row r="124" spans="1:8" s="74" customFormat="1">
      <c r="A124" s="74" t="s">
        <v>245</v>
      </c>
      <c r="B124" s="74" t="s">
        <v>745</v>
      </c>
      <c r="C124" s="74" t="s">
        <v>2368</v>
      </c>
      <c r="D124" s="74" t="s">
        <v>2713</v>
      </c>
      <c r="E124" s="73" t="s">
        <v>2714</v>
      </c>
      <c r="H124" s="78"/>
    </row>
    <row r="125" spans="1:8" s="74" customFormat="1">
      <c r="A125" s="74" t="s">
        <v>378</v>
      </c>
      <c r="B125" s="74" t="s">
        <v>745</v>
      </c>
      <c r="C125" s="74" t="s">
        <v>2368</v>
      </c>
      <c r="D125" s="74" t="s">
        <v>2603</v>
      </c>
      <c r="E125" s="73" t="s">
        <v>2604</v>
      </c>
      <c r="H125" s="78"/>
    </row>
    <row r="126" spans="1:8" s="74" customFormat="1">
      <c r="A126" s="74" t="s">
        <v>381</v>
      </c>
      <c r="B126" s="74" t="s">
        <v>745</v>
      </c>
      <c r="C126" s="74" t="s">
        <v>2368</v>
      </c>
      <c r="D126" s="74" t="s">
        <v>2677</v>
      </c>
      <c r="E126" s="73" t="s">
        <v>2678</v>
      </c>
      <c r="H126" s="78"/>
    </row>
    <row r="127" spans="1:8" s="74" customFormat="1">
      <c r="A127" s="74" t="s">
        <v>447</v>
      </c>
      <c r="B127" s="74" t="s">
        <v>745</v>
      </c>
      <c r="C127" s="74" t="s">
        <v>2368</v>
      </c>
      <c r="D127" s="74" t="s">
        <v>2611</v>
      </c>
      <c r="E127" s="73" t="s">
        <v>2612</v>
      </c>
      <c r="H127" s="78"/>
    </row>
    <row r="128" spans="1:8" s="74" customFormat="1">
      <c r="A128" s="74" t="s">
        <v>451</v>
      </c>
      <c r="B128" s="74" t="s">
        <v>745</v>
      </c>
      <c r="C128" s="74" t="s">
        <v>2368</v>
      </c>
      <c r="D128" s="74" t="s">
        <v>2679</v>
      </c>
      <c r="E128" s="73" t="s">
        <v>2680</v>
      </c>
      <c r="H128" s="78"/>
    </row>
    <row r="129" spans="1:8" s="74" customFormat="1">
      <c r="A129" s="74" t="s">
        <v>379</v>
      </c>
      <c r="B129" s="74" t="s">
        <v>745</v>
      </c>
      <c r="C129" s="74" t="s">
        <v>2368</v>
      </c>
      <c r="D129" s="74" t="s">
        <v>2605</v>
      </c>
      <c r="E129" s="73" t="s">
        <v>2606</v>
      </c>
      <c r="H129" s="78"/>
    </row>
    <row r="130" spans="1:8" s="74" customFormat="1">
      <c r="A130" s="74" t="s">
        <v>382</v>
      </c>
      <c r="B130" s="74" t="s">
        <v>745</v>
      </c>
      <c r="C130" s="74" t="s">
        <v>2368</v>
      </c>
      <c r="D130" s="74" t="s">
        <v>2681</v>
      </c>
      <c r="E130" s="73" t="s">
        <v>2682</v>
      </c>
      <c r="H130" s="78"/>
    </row>
    <row r="131" spans="1:8" s="74" customFormat="1">
      <c r="A131" s="74" t="s">
        <v>448</v>
      </c>
      <c r="B131" s="74" t="s">
        <v>745</v>
      </c>
      <c r="C131" s="74" t="s">
        <v>2368</v>
      </c>
      <c r="D131" s="74" t="s">
        <v>449</v>
      </c>
      <c r="E131" s="73" t="s">
        <v>2613</v>
      </c>
      <c r="H131" s="78"/>
    </row>
    <row r="132" spans="1:8" s="74" customFormat="1">
      <c r="A132" s="74" t="s">
        <v>452</v>
      </c>
      <c r="B132" s="74" t="s">
        <v>745</v>
      </c>
      <c r="C132" s="74" t="s">
        <v>2368</v>
      </c>
      <c r="D132" s="74" t="s">
        <v>2683</v>
      </c>
      <c r="E132" s="73" t="s">
        <v>2684</v>
      </c>
      <c r="H132" s="78"/>
    </row>
    <row r="133" spans="1:8" s="74" customFormat="1">
      <c r="A133" s="74" t="s">
        <v>2739</v>
      </c>
      <c r="B133" s="74" t="s">
        <v>745</v>
      </c>
      <c r="C133" s="74" t="s">
        <v>2368</v>
      </c>
      <c r="D133" s="74" t="s">
        <v>2738</v>
      </c>
      <c r="E133" s="73" t="s">
        <v>2740</v>
      </c>
      <c r="F133" s="74" t="s">
        <v>3088</v>
      </c>
      <c r="H133" s="78"/>
    </row>
    <row r="134" spans="1:8" s="74" customFormat="1">
      <c r="A134" s="74" t="s">
        <v>60</v>
      </c>
      <c r="B134" s="74" t="s">
        <v>745</v>
      </c>
      <c r="C134" s="74" t="s">
        <v>2368</v>
      </c>
      <c r="D134" s="74" t="s">
        <v>113</v>
      </c>
      <c r="E134" s="73" t="s">
        <v>2599</v>
      </c>
      <c r="H134" s="78"/>
    </row>
    <row r="135" spans="1:8" s="74" customFormat="1">
      <c r="A135" s="74" t="s">
        <v>331</v>
      </c>
      <c r="B135" s="74" t="s">
        <v>745</v>
      </c>
      <c r="C135" s="74" t="s">
        <v>2368</v>
      </c>
      <c r="D135" s="74" t="s">
        <v>2669</v>
      </c>
      <c r="E135" s="73" t="s">
        <v>2670</v>
      </c>
      <c r="H135" s="78"/>
    </row>
    <row r="136" spans="1:8" s="74" customFormat="1">
      <c r="A136" s="74" t="s">
        <v>345</v>
      </c>
      <c r="B136" s="74" t="s">
        <v>745</v>
      </c>
      <c r="C136" s="74" t="s">
        <v>2368</v>
      </c>
      <c r="D136" s="74" t="s">
        <v>346</v>
      </c>
      <c r="E136" s="73" t="s">
        <v>2726</v>
      </c>
      <c r="H136" s="78"/>
    </row>
    <row r="137" spans="1:8" s="74" customFormat="1">
      <c r="A137" s="74" t="s">
        <v>347</v>
      </c>
      <c r="B137" s="74" t="s">
        <v>745</v>
      </c>
      <c r="C137" s="74" t="s">
        <v>2368</v>
      </c>
      <c r="D137" s="74" t="s">
        <v>348</v>
      </c>
      <c r="E137" s="73" t="s">
        <v>2727</v>
      </c>
      <c r="H137" s="78"/>
    </row>
    <row r="138" spans="1:8" s="74" customFormat="1">
      <c r="A138" s="74" t="s">
        <v>61</v>
      </c>
      <c r="B138" s="74" t="s">
        <v>745</v>
      </c>
      <c r="C138" s="74" t="s">
        <v>2368</v>
      </c>
      <c r="D138" s="74" t="s">
        <v>114</v>
      </c>
      <c r="E138" s="73" t="s">
        <v>2607</v>
      </c>
      <c r="H138" s="78"/>
    </row>
    <row r="139" spans="1:8" s="74" customFormat="1">
      <c r="A139" s="74" t="s">
        <v>380</v>
      </c>
      <c r="B139" s="74" t="s">
        <v>745</v>
      </c>
      <c r="C139" s="74" t="s">
        <v>2368</v>
      </c>
      <c r="D139" s="74" t="s">
        <v>2671</v>
      </c>
      <c r="E139" s="73" t="s">
        <v>2672</v>
      </c>
      <c r="H139" s="78"/>
    </row>
    <row r="140" spans="1:8" s="74" customFormat="1">
      <c r="A140" s="74" t="s">
        <v>62</v>
      </c>
      <c r="B140" s="74" t="s">
        <v>745</v>
      </c>
      <c r="C140" s="74" t="s">
        <v>2368</v>
      </c>
      <c r="D140" s="74" t="s">
        <v>115</v>
      </c>
      <c r="E140" s="73" t="s">
        <v>2598</v>
      </c>
      <c r="H140" s="78"/>
    </row>
    <row r="141" spans="1:8" s="74" customFormat="1">
      <c r="A141" s="74" t="s">
        <v>409</v>
      </c>
      <c r="B141" s="74" t="s">
        <v>745</v>
      </c>
      <c r="C141" s="74" t="s">
        <v>2368</v>
      </c>
      <c r="D141" s="74" t="s">
        <v>2673</v>
      </c>
      <c r="E141" s="73" t="s">
        <v>2674</v>
      </c>
      <c r="H141" s="78"/>
    </row>
    <row r="142" spans="1:8" s="74" customFormat="1">
      <c r="A142" s="74" t="s">
        <v>63</v>
      </c>
      <c r="B142" s="74" t="s">
        <v>745</v>
      </c>
      <c r="C142" s="74" t="s">
        <v>2368</v>
      </c>
      <c r="D142" s="74" t="s">
        <v>116</v>
      </c>
      <c r="E142" s="73" t="s">
        <v>2614</v>
      </c>
      <c r="H142" s="78"/>
    </row>
    <row r="143" spans="1:8" s="74" customFormat="1">
      <c r="A143" s="74" t="s">
        <v>450</v>
      </c>
      <c r="B143" s="74" t="s">
        <v>745</v>
      </c>
      <c r="C143" s="74" t="s">
        <v>2368</v>
      </c>
      <c r="D143" s="74" t="s">
        <v>2675</v>
      </c>
      <c r="E143" s="73" t="s">
        <v>2676</v>
      </c>
      <c r="H143" s="78"/>
    </row>
    <row r="144" spans="1:8" s="74" customFormat="1">
      <c r="A144" s="74" t="s">
        <v>215</v>
      </c>
      <c r="B144" s="74" t="s">
        <v>745</v>
      </c>
      <c r="C144" s="74" t="s">
        <v>2368</v>
      </c>
      <c r="D144" s="74" t="s">
        <v>210</v>
      </c>
      <c r="E144" s="73" t="s">
        <v>2510</v>
      </c>
      <c r="H144" s="78"/>
    </row>
    <row r="145" spans="1:8" s="74" customFormat="1">
      <c r="A145" s="74" t="s">
        <v>199</v>
      </c>
      <c r="B145" s="74" t="s">
        <v>745</v>
      </c>
      <c r="C145" s="74" t="s">
        <v>2368</v>
      </c>
      <c r="D145" s="74" t="s">
        <v>127</v>
      </c>
      <c r="E145" s="73" t="s">
        <v>2488</v>
      </c>
      <c r="H145" s="78"/>
    </row>
    <row r="146" spans="1:8" s="74" customFormat="1">
      <c r="A146" s="74" t="s">
        <v>1509</v>
      </c>
      <c r="B146" s="74" t="s">
        <v>745</v>
      </c>
      <c r="C146" s="74" t="s">
        <v>2368</v>
      </c>
      <c r="D146" s="74" t="s">
        <v>1510</v>
      </c>
      <c r="E146" s="73" t="s">
        <v>2589</v>
      </c>
      <c r="H146" s="78"/>
    </row>
    <row r="147" spans="1:8" s="74" customFormat="1">
      <c r="A147" s="74" t="s">
        <v>212</v>
      </c>
      <c r="B147" s="74" t="s">
        <v>745</v>
      </c>
      <c r="C147" s="74" t="s">
        <v>2368</v>
      </c>
      <c r="D147" s="74" t="s">
        <v>209</v>
      </c>
      <c r="E147" s="73" t="s">
        <v>2492</v>
      </c>
      <c r="H147" s="78"/>
    </row>
    <row r="148" spans="1:8" s="74" customFormat="1">
      <c r="A148" s="74" t="s">
        <v>218</v>
      </c>
      <c r="B148" s="74" t="s">
        <v>745</v>
      </c>
      <c r="C148" s="74" t="s">
        <v>2368</v>
      </c>
      <c r="D148" s="74" t="s">
        <v>211</v>
      </c>
      <c r="E148" s="73" t="s">
        <v>2583</v>
      </c>
      <c r="H148" s="78"/>
    </row>
    <row r="149" spans="1:8" s="74" customFormat="1">
      <c r="A149" s="74" t="s">
        <v>200</v>
      </c>
      <c r="B149" s="74" t="s">
        <v>745</v>
      </c>
      <c r="C149" s="74" t="s">
        <v>2368</v>
      </c>
      <c r="D149" s="74" t="s">
        <v>2548</v>
      </c>
      <c r="E149" s="73" t="s">
        <v>2549</v>
      </c>
      <c r="H149" s="78"/>
    </row>
    <row r="150" spans="1:8" s="74" customFormat="1">
      <c r="A150" s="74" t="s">
        <v>1511</v>
      </c>
      <c r="B150" s="74" t="s">
        <v>745</v>
      </c>
      <c r="C150" s="74" t="s">
        <v>2368</v>
      </c>
      <c r="D150" s="74" t="s">
        <v>1512</v>
      </c>
      <c r="E150" s="73" t="s">
        <v>2592</v>
      </c>
      <c r="H150" s="78"/>
    </row>
    <row r="151" spans="1:8" s="74" customFormat="1">
      <c r="A151" s="74" t="s">
        <v>216</v>
      </c>
      <c r="B151" s="74" t="s">
        <v>745</v>
      </c>
      <c r="C151" s="74" t="s">
        <v>2368</v>
      </c>
      <c r="D151" s="74" t="s">
        <v>837</v>
      </c>
      <c r="E151" s="73" t="s">
        <v>2553</v>
      </c>
      <c r="H151" s="78"/>
    </row>
    <row r="152" spans="1:8" s="74" customFormat="1">
      <c r="A152" s="74" t="s">
        <v>251</v>
      </c>
      <c r="B152" s="74" t="s">
        <v>745</v>
      </c>
      <c r="C152" s="74" t="s">
        <v>2368</v>
      </c>
      <c r="D152" s="74" t="s">
        <v>246</v>
      </c>
      <c r="E152" s="73" t="s">
        <v>2511</v>
      </c>
      <c r="H152" s="78"/>
    </row>
    <row r="153" spans="1:8" s="74" customFormat="1">
      <c r="A153" s="74" t="s">
        <v>234</v>
      </c>
      <c r="B153" s="74" t="s">
        <v>745</v>
      </c>
      <c r="C153" s="74" t="s">
        <v>2368</v>
      </c>
      <c r="D153" s="74" t="s">
        <v>128</v>
      </c>
      <c r="E153" s="73" t="s">
        <v>2489</v>
      </c>
      <c r="H153" s="78"/>
    </row>
    <row r="154" spans="1:8" s="74" customFormat="1">
      <c r="A154" s="74" t="s">
        <v>1513</v>
      </c>
      <c r="B154" s="74" t="s">
        <v>745</v>
      </c>
      <c r="C154" s="74" t="s">
        <v>2368</v>
      </c>
      <c r="D154" s="74" t="s">
        <v>1514</v>
      </c>
      <c r="E154" s="73" t="s">
        <v>2590</v>
      </c>
      <c r="H154" s="78"/>
    </row>
    <row r="155" spans="1:8" s="74" customFormat="1">
      <c r="A155" s="74" t="s">
        <v>248</v>
      </c>
      <c r="B155" s="74" t="s">
        <v>745</v>
      </c>
      <c r="C155" s="74" t="s">
        <v>2368</v>
      </c>
      <c r="D155" s="74" t="s">
        <v>133</v>
      </c>
      <c r="E155" s="73" t="s">
        <v>2493</v>
      </c>
      <c r="H155" s="78"/>
    </row>
    <row r="156" spans="1:8" s="74" customFormat="1">
      <c r="A156" s="74" t="s">
        <v>237</v>
      </c>
      <c r="B156" s="74" t="s">
        <v>745</v>
      </c>
      <c r="C156" s="74" t="s">
        <v>2368</v>
      </c>
      <c r="D156" s="74" t="s">
        <v>238</v>
      </c>
      <c r="E156" s="73" t="s">
        <v>2582</v>
      </c>
      <c r="H156" s="78"/>
    </row>
    <row r="157" spans="1:8" s="74" customFormat="1">
      <c r="A157" s="74" t="s">
        <v>254</v>
      </c>
      <c r="B157" s="74" t="s">
        <v>745</v>
      </c>
      <c r="C157" s="74" t="s">
        <v>2368</v>
      </c>
      <c r="D157" s="74" t="s">
        <v>247</v>
      </c>
      <c r="E157" s="73" t="s">
        <v>2584</v>
      </c>
      <c r="H157" s="78"/>
    </row>
    <row r="158" spans="1:8" s="74" customFormat="1">
      <c r="A158" s="74" t="s">
        <v>235</v>
      </c>
      <c r="B158" s="74" t="s">
        <v>745</v>
      </c>
      <c r="C158" s="74" t="s">
        <v>2368</v>
      </c>
      <c r="D158" s="74" t="s">
        <v>236</v>
      </c>
      <c r="E158" s="73" t="s">
        <v>2550</v>
      </c>
      <c r="H158" s="78"/>
    </row>
    <row r="159" spans="1:8" s="74" customFormat="1">
      <c r="A159" s="74" t="s">
        <v>1515</v>
      </c>
      <c r="B159" s="74" t="s">
        <v>745</v>
      </c>
      <c r="C159" s="74" t="s">
        <v>2368</v>
      </c>
      <c r="D159" s="74" t="s">
        <v>1516</v>
      </c>
      <c r="E159" s="73" t="s">
        <v>2593</v>
      </c>
      <c r="H159" s="78"/>
    </row>
    <row r="160" spans="1:8" s="74" customFormat="1">
      <c r="A160" s="74" t="s">
        <v>252</v>
      </c>
      <c r="B160" s="74" t="s">
        <v>745</v>
      </c>
      <c r="C160" s="74" t="s">
        <v>2368</v>
      </c>
      <c r="D160" s="74" t="s">
        <v>134</v>
      </c>
      <c r="E160" s="73" t="s">
        <v>2554</v>
      </c>
      <c r="H160" s="78"/>
    </row>
    <row r="161" spans="1:8" s="74" customFormat="1">
      <c r="A161" s="74" t="s">
        <v>280</v>
      </c>
      <c r="B161" s="74" t="s">
        <v>745</v>
      </c>
      <c r="C161" s="74" t="s">
        <v>2368</v>
      </c>
      <c r="D161" s="74" t="s">
        <v>276</v>
      </c>
      <c r="E161" s="73" t="s">
        <v>2512</v>
      </c>
      <c r="H161" s="78"/>
    </row>
    <row r="162" spans="1:8" s="74" customFormat="1">
      <c r="A162" s="74" t="s">
        <v>266</v>
      </c>
      <c r="B162" s="74" t="s">
        <v>745</v>
      </c>
      <c r="C162" s="74" t="s">
        <v>2368</v>
      </c>
      <c r="D162" s="74" t="s">
        <v>129</v>
      </c>
      <c r="E162" s="73" t="s">
        <v>2490</v>
      </c>
      <c r="H162" s="78"/>
    </row>
    <row r="163" spans="1:8" s="74" customFormat="1">
      <c r="A163" s="74" t="s">
        <v>1517</v>
      </c>
      <c r="B163" s="74" t="s">
        <v>745</v>
      </c>
      <c r="C163" s="74" t="s">
        <v>2368</v>
      </c>
      <c r="D163" s="74" t="s">
        <v>1518</v>
      </c>
      <c r="E163" s="73" t="s">
        <v>2591</v>
      </c>
      <c r="H163" s="78"/>
    </row>
    <row r="164" spans="1:8" s="74" customFormat="1">
      <c r="A164" s="74" t="s">
        <v>278</v>
      </c>
      <c r="B164" s="74" t="s">
        <v>745</v>
      </c>
      <c r="C164" s="74" t="s">
        <v>2368</v>
      </c>
      <c r="D164" s="74" t="s">
        <v>135</v>
      </c>
      <c r="E164" s="73" t="s">
        <v>2494</v>
      </c>
      <c r="H164" s="78"/>
    </row>
    <row r="165" spans="1:8" s="74" customFormat="1">
      <c r="A165" s="74" t="s">
        <v>282</v>
      </c>
      <c r="B165" s="74" t="s">
        <v>745</v>
      </c>
      <c r="C165" s="74" t="s">
        <v>2368</v>
      </c>
      <c r="D165" s="74" t="s">
        <v>277</v>
      </c>
      <c r="E165" s="73" t="s">
        <v>2585</v>
      </c>
      <c r="H165" s="78"/>
    </row>
    <row r="166" spans="1:8" s="74" customFormat="1">
      <c r="A166" s="74" t="s">
        <v>267</v>
      </c>
      <c r="B166" s="74" t="s">
        <v>745</v>
      </c>
      <c r="C166" s="74" t="s">
        <v>2368</v>
      </c>
      <c r="D166" s="74" t="s">
        <v>130</v>
      </c>
      <c r="E166" s="73" t="s">
        <v>2551</v>
      </c>
      <c r="H166" s="78"/>
    </row>
    <row r="167" spans="1:8" s="74" customFormat="1">
      <c r="A167" s="74" t="s">
        <v>1519</v>
      </c>
      <c r="B167" s="74" t="s">
        <v>745</v>
      </c>
      <c r="C167" s="74" t="s">
        <v>2368</v>
      </c>
      <c r="D167" s="74" t="s">
        <v>1520</v>
      </c>
      <c r="E167" s="73" t="s">
        <v>2594</v>
      </c>
      <c r="H167" s="78"/>
    </row>
    <row r="168" spans="1:8" s="74" customFormat="1">
      <c r="A168" s="74" t="s">
        <v>281</v>
      </c>
      <c r="B168" s="74" t="s">
        <v>745</v>
      </c>
      <c r="C168" s="74" t="s">
        <v>2368</v>
      </c>
      <c r="D168" s="74" t="s">
        <v>2555</v>
      </c>
      <c r="E168" s="73" t="s">
        <v>2556</v>
      </c>
      <c r="H168" s="78"/>
    </row>
    <row r="169" spans="1:8" s="74" customFormat="1">
      <c r="A169" s="74" t="s">
        <v>306</v>
      </c>
      <c r="B169" s="74" t="s">
        <v>745</v>
      </c>
      <c r="C169" s="74" t="s">
        <v>2368</v>
      </c>
      <c r="D169" s="74" t="s">
        <v>301</v>
      </c>
      <c r="E169" s="73" t="s">
        <v>2513</v>
      </c>
      <c r="H169" s="78"/>
    </row>
    <row r="170" spans="1:8" s="74" customFormat="1">
      <c r="A170" s="74" t="s">
        <v>293</v>
      </c>
      <c r="B170" s="74" t="s">
        <v>745</v>
      </c>
      <c r="C170" s="74" t="s">
        <v>2368</v>
      </c>
      <c r="D170" s="74" t="s">
        <v>131</v>
      </c>
      <c r="E170" s="73" t="s">
        <v>2491</v>
      </c>
      <c r="H170" s="78"/>
    </row>
    <row r="171" spans="1:8" s="74" customFormat="1">
      <c r="A171" s="74" t="s">
        <v>303</v>
      </c>
      <c r="B171" s="74" t="s">
        <v>745</v>
      </c>
      <c r="C171" s="74" t="s">
        <v>2368</v>
      </c>
      <c r="D171" s="74" t="s">
        <v>304</v>
      </c>
      <c r="E171" s="73" t="s">
        <v>2495</v>
      </c>
      <c r="H171" s="78"/>
    </row>
    <row r="172" spans="1:8" s="74" customFormat="1">
      <c r="A172" s="74" t="s">
        <v>309</v>
      </c>
      <c r="B172" s="74" t="s">
        <v>745</v>
      </c>
      <c r="C172" s="74" t="s">
        <v>2368</v>
      </c>
      <c r="D172" s="74" t="s">
        <v>302</v>
      </c>
      <c r="E172" s="73" t="s">
        <v>2586</v>
      </c>
      <c r="H172" s="78"/>
    </row>
    <row r="173" spans="1:8" s="74" customFormat="1">
      <c r="A173" s="74" t="s">
        <v>294</v>
      </c>
      <c r="B173" s="74" t="s">
        <v>745</v>
      </c>
      <c r="C173" s="74" t="s">
        <v>2368</v>
      </c>
      <c r="D173" s="74" t="s">
        <v>132</v>
      </c>
      <c r="E173" s="73" t="s">
        <v>2552</v>
      </c>
      <c r="H173" s="78"/>
    </row>
    <row r="174" spans="1:8" s="74" customFormat="1">
      <c r="A174" s="74" t="s">
        <v>307</v>
      </c>
      <c r="B174" s="74" t="s">
        <v>745</v>
      </c>
      <c r="C174" s="74" t="s">
        <v>2368</v>
      </c>
      <c r="D174" s="74" t="s">
        <v>2557</v>
      </c>
      <c r="E174" s="73" t="s">
        <v>2558</v>
      </c>
      <c r="H174" s="78"/>
    </row>
    <row r="175" spans="1:8" s="74" customFormat="1">
      <c r="A175" s="74" t="s">
        <v>279</v>
      </c>
      <c r="B175" s="74" t="s">
        <v>745</v>
      </c>
      <c r="C175" s="74" t="s">
        <v>2368</v>
      </c>
      <c r="D175" s="74" t="s">
        <v>275</v>
      </c>
      <c r="E175" s="73" t="s">
        <v>2497</v>
      </c>
      <c r="H175" s="78"/>
    </row>
    <row r="176" spans="1:8" s="74" customFormat="1">
      <c r="A176" s="74" t="s">
        <v>305</v>
      </c>
      <c r="B176" s="74" t="s">
        <v>745</v>
      </c>
      <c r="C176" s="74" t="s">
        <v>2368</v>
      </c>
      <c r="D176" s="74" t="s">
        <v>300</v>
      </c>
      <c r="E176" s="73" t="s">
        <v>2498</v>
      </c>
      <c r="H176" s="78"/>
    </row>
    <row r="177" spans="1:8" s="74" customFormat="1">
      <c r="A177" s="74" t="s">
        <v>308</v>
      </c>
      <c r="B177" s="74" t="s">
        <v>745</v>
      </c>
      <c r="C177" s="74" t="s">
        <v>2368</v>
      </c>
      <c r="D177" s="74" t="s">
        <v>2561</v>
      </c>
      <c r="E177" s="73" t="s">
        <v>2562</v>
      </c>
      <c r="H177" s="78"/>
    </row>
    <row r="178" spans="1:8" s="74" customFormat="1">
      <c r="A178" s="74" t="s">
        <v>322</v>
      </c>
      <c r="B178" s="74" t="s">
        <v>745</v>
      </c>
      <c r="C178" s="74" t="s">
        <v>2368</v>
      </c>
      <c r="D178" s="74" t="s">
        <v>321</v>
      </c>
      <c r="E178" s="73" t="s">
        <v>2499</v>
      </c>
      <c r="H178" s="78"/>
    </row>
    <row r="179" spans="1:8" s="74" customFormat="1">
      <c r="A179" s="74" t="s">
        <v>328</v>
      </c>
      <c r="B179" s="74" t="s">
        <v>745</v>
      </c>
      <c r="C179" s="74" t="s">
        <v>2368</v>
      </c>
      <c r="D179" s="74" t="s">
        <v>327</v>
      </c>
      <c r="E179" s="73" t="s">
        <v>2500</v>
      </c>
      <c r="H179" s="78"/>
    </row>
    <row r="180" spans="1:8" s="74" customFormat="1">
      <c r="A180" s="74" t="s">
        <v>339</v>
      </c>
      <c r="B180" s="74" t="s">
        <v>745</v>
      </c>
      <c r="C180" s="74" t="s">
        <v>2368</v>
      </c>
      <c r="D180" s="74" t="s">
        <v>338</v>
      </c>
      <c r="E180" s="73" t="s">
        <v>2501</v>
      </c>
      <c r="H180" s="78"/>
    </row>
    <row r="181" spans="1:8" s="74" customFormat="1">
      <c r="A181" s="74" t="s">
        <v>352</v>
      </c>
      <c r="B181" s="74" t="s">
        <v>745</v>
      </c>
      <c r="C181" s="74" t="s">
        <v>2368</v>
      </c>
      <c r="D181" s="74" t="s">
        <v>351</v>
      </c>
      <c r="E181" s="73" t="s">
        <v>2502</v>
      </c>
      <c r="H181" s="78"/>
    </row>
    <row r="182" spans="1:8" s="74" customFormat="1">
      <c r="A182" s="74" t="s">
        <v>403</v>
      </c>
      <c r="B182" s="74" t="s">
        <v>745</v>
      </c>
      <c r="C182" s="74" t="s">
        <v>2368</v>
      </c>
      <c r="D182" s="74" t="s">
        <v>402</v>
      </c>
      <c r="E182" s="73" t="s">
        <v>2503</v>
      </c>
      <c r="H182" s="78"/>
    </row>
    <row r="183" spans="1:8" s="74" customFormat="1">
      <c r="A183" s="74" t="s">
        <v>192</v>
      </c>
      <c r="B183" s="74" t="s">
        <v>745</v>
      </c>
      <c r="C183" s="74" t="s">
        <v>2368</v>
      </c>
      <c r="D183" s="74" t="s">
        <v>193</v>
      </c>
      <c r="E183" s="73" t="s">
        <v>2496</v>
      </c>
      <c r="H183" s="78"/>
    </row>
    <row r="184" spans="1:8" s="74" customFormat="1">
      <c r="A184" s="74" t="s">
        <v>194</v>
      </c>
      <c r="B184" s="74" t="s">
        <v>745</v>
      </c>
      <c r="C184" s="74" t="s">
        <v>2368</v>
      </c>
      <c r="D184" s="74" t="s">
        <v>2559</v>
      </c>
      <c r="E184" s="73" t="s">
        <v>2560</v>
      </c>
      <c r="H184" s="78"/>
    </row>
    <row r="185" spans="1:8" s="74" customFormat="1">
      <c r="A185" s="74" t="s">
        <v>183</v>
      </c>
      <c r="B185" s="74" t="s">
        <v>745</v>
      </c>
      <c r="C185" s="74" t="s">
        <v>2368</v>
      </c>
      <c r="D185" s="74" t="s">
        <v>2461</v>
      </c>
      <c r="E185" s="73" t="s">
        <v>2462</v>
      </c>
      <c r="H185" s="78"/>
    </row>
    <row r="186" spans="1:8" s="74" customFormat="1">
      <c r="A186" s="74" t="s">
        <v>184</v>
      </c>
      <c r="B186" s="74" t="s">
        <v>745</v>
      </c>
      <c r="C186" s="74" t="s">
        <v>2368</v>
      </c>
      <c r="D186" s="74" t="s">
        <v>2461</v>
      </c>
      <c r="E186" s="73" t="s">
        <v>2487</v>
      </c>
      <c r="H186" s="78"/>
    </row>
    <row r="187" spans="1:8" s="74" customFormat="1">
      <c r="A187" s="74" t="s">
        <v>185</v>
      </c>
      <c r="B187" s="74" t="s">
        <v>745</v>
      </c>
      <c r="C187" s="74" t="s">
        <v>2368</v>
      </c>
      <c r="D187" s="74" t="s">
        <v>2544</v>
      </c>
      <c r="E187" s="73" t="s">
        <v>2545</v>
      </c>
      <c r="H187" s="78"/>
    </row>
    <row r="188" spans="1:8" s="74" customFormat="1">
      <c r="A188" s="74" t="s">
        <v>186</v>
      </c>
      <c r="B188" s="74" t="s">
        <v>745</v>
      </c>
      <c r="C188" s="74" t="s">
        <v>2368</v>
      </c>
      <c r="D188" s="74" t="s">
        <v>2546</v>
      </c>
      <c r="E188" s="73" t="s">
        <v>2547</v>
      </c>
      <c r="H188" s="78"/>
    </row>
    <row r="189" spans="1:8" s="74" customFormat="1">
      <c r="A189" s="74" t="s">
        <v>357</v>
      </c>
      <c r="B189" s="74" t="s">
        <v>745</v>
      </c>
      <c r="C189" s="74" t="s">
        <v>2368</v>
      </c>
      <c r="D189" s="74" t="s">
        <v>358</v>
      </c>
      <c r="E189" s="73" t="s">
        <v>2485</v>
      </c>
      <c r="H189" s="78"/>
    </row>
    <row r="190" spans="1:8" s="74" customFormat="1">
      <c r="A190" s="74" t="s">
        <v>64</v>
      </c>
      <c r="B190" s="74" t="s">
        <v>745</v>
      </c>
      <c r="C190" s="74" t="s">
        <v>2368</v>
      </c>
      <c r="D190" s="74" t="s">
        <v>117</v>
      </c>
      <c r="E190" s="73" t="s">
        <v>2486</v>
      </c>
      <c r="H190" s="78"/>
    </row>
    <row r="191" spans="1:8" s="74" customFormat="1">
      <c r="A191" s="74" t="s">
        <v>65</v>
      </c>
      <c r="B191" s="74" t="s">
        <v>745</v>
      </c>
      <c r="C191" s="74" t="s">
        <v>2368</v>
      </c>
      <c r="D191" s="74" t="s">
        <v>118</v>
      </c>
      <c r="E191" s="73" t="s">
        <v>2465</v>
      </c>
      <c r="H191" s="78"/>
    </row>
    <row r="192" spans="1:8" s="74" customFormat="1">
      <c r="A192" s="74" t="s">
        <v>362</v>
      </c>
      <c r="B192" s="74" t="s">
        <v>745</v>
      </c>
      <c r="C192" s="74" t="s">
        <v>2368</v>
      </c>
      <c r="D192" s="74" t="s">
        <v>359</v>
      </c>
      <c r="E192" s="73" t="s">
        <v>2574</v>
      </c>
      <c r="H192" s="78"/>
    </row>
    <row r="193" spans="1:8" s="74" customFormat="1">
      <c r="A193" s="74" t="s">
        <v>363</v>
      </c>
      <c r="B193" s="74" t="s">
        <v>745</v>
      </c>
      <c r="C193" s="74" t="s">
        <v>2368</v>
      </c>
      <c r="D193" s="74" t="s">
        <v>2576</v>
      </c>
      <c r="E193" s="73" t="s">
        <v>2577</v>
      </c>
      <c r="H193" s="78"/>
    </row>
    <row r="194" spans="1:8" s="74" customFormat="1">
      <c r="A194" s="74" t="s">
        <v>360</v>
      </c>
      <c r="B194" s="74" t="s">
        <v>745</v>
      </c>
      <c r="C194" s="74" t="s">
        <v>2368</v>
      </c>
      <c r="D194" s="78" t="s">
        <v>3109</v>
      </c>
      <c r="E194" s="73" t="s">
        <v>2514</v>
      </c>
      <c r="H194" s="78"/>
    </row>
    <row r="195" spans="1:8" s="74" customFormat="1">
      <c r="A195" s="74" t="s">
        <v>361</v>
      </c>
      <c r="B195" s="74" t="s">
        <v>745</v>
      </c>
      <c r="C195" s="74" t="s">
        <v>2368</v>
      </c>
      <c r="D195" s="78" t="s">
        <v>3108</v>
      </c>
      <c r="E195" s="73" t="s">
        <v>2520</v>
      </c>
      <c r="H195" s="78"/>
    </row>
    <row r="196" spans="1:8" s="74" customFormat="1">
      <c r="A196" s="74" t="s">
        <v>66</v>
      </c>
      <c r="B196" s="74" t="s">
        <v>745</v>
      </c>
      <c r="C196" s="74" t="s">
        <v>2368</v>
      </c>
      <c r="D196" s="74" t="s">
        <v>119</v>
      </c>
      <c r="E196" s="73" t="s">
        <v>2472</v>
      </c>
      <c r="H196" s="78"/>
    </row>
    <row r="197" spans="1:8" s="74" customFormat="1">
      <c r="A197" s="74" t="s">
        <v>67</v>
      </c>
      <c r="B197" s="74" t="s">
        <v>745</v>
      </c>
      <c r="C197" s="74" t="s">
        <v>2368</v>
      </c>
      <c r="D197" s="74" t="s">
        <v>120</v>
      </c>
      <c r="E197" s="73" t="s">
        <v>2473</v>
      </c>
      <c r="H197" s="78"/>
    </row>
    <row r="198" spans="1:8" s="74" customFormat="1">
      <c r="A198" s="74" t="s">
        <v>426</v>
      </c>
      <c r="B198" s="74" t="s">
        <v>745</v>
      </c>
      <c r="C198" s="74" t="s">
        <v>2368</v>
      </c>
      <c r="D198" s="74" t="s">
        <v>422</v>
      </c>
      <c r="E198" s="73" t="s">
        <v>2575</v>
      </c>
      <c r="H198" s="78"/>
    </row>
    <row r="199" spans="1:8" s="74" customFormat="1">
      <c r="A199" s="74" t="s">
        <v>427</v>
      </c>
      <c r="B199" s="74" t="s">
        <v>745</v>
      </c>
      <c r="C199" s="74" t="s">
        <v>2368</v>
      </c>
      <c r="D199" s="74" t="s">
        <v>2578</v>
      </c>
      <c r="E199" s="73" t="s">
        <v>2579</v>
      </c>
      <c r="H199" s="78"/>
    </row>
    <row r="200" spans="1:8" s="74" customFormat="1">
      <c r="A200" s="74" t="s">
        <v>423</v>
      </c>
      <c r="B200" s="74" t="s">
        <v>745</v>
      </c>
      <c r="C200" s="74" t="s">
        <v>2368</v>
      </c>
      <c r="D200" s="74" t="s">
        <v>121</v>
      </c>
      <c r="E200" s="73" t="s">
        <v>2515</v>
      </c>
      <c r="H200" s="78"/>
    </row>
    <row r="201" spans="1:8" s="74" customFormat="1">
      <c r="A201" s="74" t="s">
        <v>424</v>
      </c>
      <c r="B201" s="74" t="s">
        <v>745</v>
      </c>
      <c r="C201" s="74" t="s">
        <v>2368</v>
      </c>
      <c r="D201" s="74" t="s">
        <v>425</v>
      </c>
      <c r="E201" s="73" t="s">
        <v>2521</v>
      </c>
      <c r="H201" s="78"/>
    </row>
    <row r="202" spans="1:8" s="74" customFormat="1">
      <c r="A202" s="74" t="s">
        <v>68</v>
      </c>
      <c r="B202" s="74" t="s">
        <v>745</v>
      </c>
      <c r="C202" s="74" t="s">
        <v>2368</v>
      </c>
      <c r="D202" s="74" t="s">
        <v>122</v>
      </c>
      <c r="E202" s="73" t="s">
        <v>2479</v>
      </c>
      <c r="H202" s="78"/>
    </row>
    <row r="203" spans="1:8" s="74" customFormat="1">
      <c r="A203" s="74" t="s">
        <v>69</v>
      </c>
      <c r="B203" s="74" t="s">
        <v>745</v>
      </c>
      <c r="C203" s="74" t="s">
        <v>2368</v>
      </c>
      <c r="D203" s="74" t="s">
        <v>123</v>
      </c>
      <c r="E203" s="73" t="s">
        <v>2480</v>
      </c>
      <c r="H203" s="78"/>
    </row>
    <row r="204" spans="1:8" s="74" customFormat="1">
      <c r="A204" s="74" t="s">
        <v>473</v>
      </c>
      <c r="B204" s="74" t="s">
        <v>745</v>
      </c>
      <c r="C204" s="74" t="s">
        <v>2368</v>
      </c>
      <c r="D204" s="74" t="s">
        <v>2516</v>
      </c>
      <c r="E204" s="73" t="s">
        <v>2517</v>
      </c>
      <c r="H204" s="78"/>
    </row>
    <row r="205" spans="1:8" s="74" customFormat="1">
      <c r="A205" s="74" t="s">
        <v>474</v>
      </c>
      <c r="B205" s="74" t="s">
        <v>745</v>
      </c>
      <c r="C205" s="74" t="s">
        <v>2368</v>
      </c>
      <c r="D205" s="74" t="s">
        <v>2522</v>
      </c>
      <c r="E205" s="73" t="s">
        <v>2523</v>
      </c>
      <c r="H205" s="78"/>
    </row>
    <row r="206" spans="1:8" s="74" customFormat="1">
      <c r="A206" s="74" t="s">
        <v>483</v>
      </c>
      <c r="B206" s="74" t="s">
        <v>745</v>
      </c>
      <c r="C206" s="74" t="s">
        <v>2368</v>
      </c>
      <c r="D206" s="74" t="s">
        <v>2481</v>
      </c>
      <c r="E206" s="73" t="s">
        <v>2482</v>
      </c>
      <c r="H206" s="78"/>
    </row>
    <row r="207" spans="1:8" s="74" customFormat="1">
      <c r="A207" s="74" t="s">
        <v>484</v>
      </c>
      <c r="B207" s="74" t="s">
        <v>745</v>
      </c>
      <c r="C207" s="74" t="s">
        <v>2368</v>
      </c>
      <c r="D207" s="74" t="s">
        <v>2317</v>
      </c>
      <c r="E207" s="73" t="s">
        <v>2483</v>
      </c>
      <c r="H207" s="78"/>
    </row>
    <row r="208" spans="1:8" s="74" customFormat="1">
      <c r="A208" s="74" t="s">
        <v>485</v>
      </c>
      <c r="B208" s="74" t="s">
        <v>745</v>
      </c>
      <c r="C208" s="74" t="s">
        <v>2368</v>
      </c>
      <c r="D208" s="74" t="s">
        <v>2518</v>
      </c>
      <c r="E208" s="73" t="s">
        <v>2519</v>
      </c>
      <c r="H208" s="78"/>
    </row>
    <row r="209" spans="1:8" s="74" customFormat="1">
      <c r="A209" s="74" t="s">
        <v>486</v>
      </c>
      <c r="B209" s="74" t="s">
        <v>745</v>
      </c>
      <c r="C209" s="74" t="s">
        <v>2368</v>
      </c>
      <c r="D209" s="74" t="s">
        <v>2524</v>
      </c>
      <c r="E209" s="73" t="s">
        <v>2525</v>
      </c>
      <c r="H209" s="78"/>
    </row>
    <row r="210" spans="1:8" s="74" customFormat="1">
      <c r="A210" s="74" t="s">
        <v>371</v>
      </c>
      <c r="B210" s="74" t="s">
        <v>745</v>
      </c>
      <c r="C210" s="74" t="s">
        <v>2368</v>
      </c>
      <c r="D210" s="74" t="s">
        <v>124</v>
      </c>
      <c r="E210" s="73" t="s">
        <v>2506</v>
      </c>
      <c r="H210" s="78"/>
    </row>
    <row r="211" spans="1:8" s="74" customFormat="1">
      <c r="A211" s="74" t="s">
        <v>373</v>
      </c>
      <c r="B211" s="74" t="s">
        <v>745</v>
      </c>
      <c r="C211" s="74" t="s">
        <v>2368</v>
      </c>
      <c r="D211" s="74" t="s">
        <v>370</v>
      </c>
      <c r="E211" s="73" t="s">
        <v>2587</v>
      </c>
      <c r="H211" s="78"/>
    </row>
    <row r="212" spans="1:8" s="74" customFormat="1">
      <c r="A212" s="74" t="s">
        <v>372</v>
      </c>
      <c r="B212" s="74" t="s">
        <v>745</v>
      </c>
      <c r="C212" s="74" t="s">
        <v>2368</v>
      </c>
      <c r="D212" s="74" t="s">
        <v>2567</v>
      </c>
      <c r="E212" s="73" t="s">
        <v>2568</v>
      </c>
      <c r="H212" s="78"/>
    </row>
    <row r="213" spans="1:8" s="74" customFormat="1">
      <c r="A213" s="74" t="s">
        <v>439</v>
      </c>
      <c r="B213" s="74" t="s">
        <v>745</v>
      </c>
      <c r="C213" s="74" t="s">
        <v>2368</v>
      </c>
      <c r="D213" s="74" t="s">
        <v>125</v>
      </c>
      <c r="E213" s="73" t="s">
        <v>2507</v>
      </c>
      <c r="H213" s="78"/>
    </row>
    <row r="214" spans="1:8" s="74" customFormat="1">
      <c r="A214" s="74" t="s">
        <v>442</v>
      </c>
      <c r="B214" s="74" t="s">
        <v>745</v>
      </c>
      <c r="C214" s="74" t="s">
        <v>2368</v>
      </c>
      <c r="D214" s="74" t="s">
        <v>438</v>
      </c>
      <c r="E214" s="73" t="s">
        <v>2588</v>
      </c>
      <c r="H214" s="78"/>
    </row>
    <row r="215" spans="1:8" s="74" customFormat="1">
      <c r="A215" s="74" t="s">
        <v>440</v>
      </c>
      <c r="B215" s="74" t="s">
        <v>745</v>
      </c>
      <c r="C215" s="74" t="s">
        <v>2368</v>
      </c>
      <c r="D215" s="74" t="s">
        <v>441</v>
      </c>
      <c r="E215" s="73" t="s">
        <v>2569</v>
      </c>
      <c r="H215" s="78"/>
    </row>
    <row r="216" spans="1:8" s="74" customFormat="1">
      <c r="A216" s="74" t="s">
        <v>477</v>
      </c>
      <c r="B216" s="74" t="s">
        <v>745</v>
      </c>
      <c r="C216" s="74" t="s">
        <v>2368</v>
      </c>
      <c r="D216" s="74" t="s">
        <v>126</v>
      </c>
      <c r="E216" s="73" t="s">
        <v>2508</v>
      </c>
      <c r="H216" s="78"/>
    </row>
    <row r="217" spans="1:8" s="74" customFormat="1">
      <c r="A217" s="74" t="s">
        <v>478</v>
      </c>
      <c r="B217" s="74" t="s">
        <v>745</v>
      </c>
      <c r="C217" s="74" t="s">
        <v>2368</v>
      </c>
      <c r="D217" s="74" t="s">
        <v>2570</v>
      </c>
      <c r="E217" s="73" t="s">
        <v>2571</v>
      </c>
      <c r="H217" s="78"/>
    </row>
    <row r="218" spans="1:8" s="74" customFormat="1">
      <c r="A218" s="74" t="s">
        <v>492</v>
      </c>
      <c r="B218" s="74" t="s">
        <v>745</v>
      </c>
      <c r="C218" s="74" t="s">
        <v>2368</v>
      </c>
      <c r="D218" s="74" t="s">
        <v>493</v>
      </c>
      <c r="E218" s="73" t="s">
        <v>2509</v>
      </c>
      <c r="H218" s="78"/>
    </row>
    <row r="219" spans="1:8" s="74" customFormat="1">
      <c r="A219" s="74" t="s">
        <v>494</v>
      </c>
      <c r="B219" s="74" t="s">
        <v>745</v>
      </c>
      <c r="C219" s="74" t="s">
        <v>2368</v>
      </c>
      <c r="D219" s="74" t="s">
        <v>2572</v>
      </c>
      <c r="E219" s="73" t="s">
        <v>2573</v>
      </c>
      <c r="H219" s="78"/>
    </row>
    <row r="220" spans="1:8" s="74" customFormat="1">
      <c r="A220" s="74" t="s">
        <v>70</v>
      </c>
      <c r="B220" s="74" t="s">
        <v>745</v>
      </c>
      <c r="C220" s="74" t="s">
        <v>2368</v>
      </c>
      <c r="D220" s="74" t="s">
        <v>136</v>
      </c>
      <c r="E220" s="73" t="s">
        <v>2464</v>
      </c>
      <c r="H220" s="78"/>
    </row>
    <row r="221" spans="1:8" s="74" customFormat="1">
      <c r="A221" s="74" t="s">
        <v>340</v>
      </c>
      <c r="B221" s="74" t="s">
        <v>745</v>
      </c>
      <c r="C221" s="74" t="s">
        <v>2368</v>
      </c>
      <c r="D221" s="74" t="s">
        <v>2526</v>
      </c>
      <c r="E221" s="73" t="s">
        <v>2527</v>
      </c>
      <c r="H221" s="78"/>
    </row>
    <row r="222" spans="1:8" s="74" customFormat="1">
      <c r="A222" s="74" t="s">
        <v>71</v>
      </c>
      <c r="B222" s="74" t="s">
        <v>745</v>
      </c>
      <c r="C222" s="74" t="s">
        <v>2368</v>
      </c>
      <c r="D222" s="74" t="s">
        <v>137</v>
      </c>
      <c r="E222" s="73" t="s">
        <v>2471</v>
      </c>
      <c r="H222" s="78"/>
    </row>
    <row r="223" spans="1:8" s="74" customFormat="1">
      <c r="A223" s="74" t="s">
        <v>404</v>
      </c>
      <c r="B223" s="74" t="s">
        <v>745</v>
      </c>
      <c r="C223" s="74" t="s">
        <v>2368</v>
      </c>
      <c r="D223" s="74" t="s">
        <v>2528</v>
      </c>
      <c r="E223" s="73" t="s">
        <v>2529</v>
      </c>
      <c r="H223" s="78"/>
    </row>
    <row r="224" spans="1:8" s="74" customFormat="1">
      <c r="A224" s="74" t="s">
        <v>72</v>
      </c>
      <c r="B224" s="74" t="s">
        <v>745</v>
      </c>
      <c r="C224" s="74" t="s">
        <v>2368</v>
      </c>
      <c r="D224" s="74" t="s">
        <v>138</v>
      </c>
      <c r="E224" s="73" t="s">
        <v>2478</v>
      </c>
      <c r="H224" s="78"/>
    </row>
    <row r="225" spans="1:8" s="74" customFormat="1">
      <c r="A225" s="74" t="s">
        <v>466</v>
      </c>
      <c r="B225" s="74" t="s">
        <v>745</v>
      </c>
      <c r="C225" s="74" t="s">
        <v>2368</v>
      </c>
      <c r="D225" s="74" t="s">
        <v>2530</v>
      </c>
      <c r="E225" s="73" t="s">
        <v>2531</v>
      </c>
      <c r="H225" s="78"/>
    </row>
    <row r="226" spans="1:8" s="74" customFormat="1">
      <c r="A226" s="74" t="s">
        <v>213</v>
      </c>
      <c r="B226" s="74" t="s">
        <v>745</v>
      </c>
      <c r="C226" s="74" t="s">
        <v>2368</v>
      </c>
      <c r="D226" s="74" t="s">
        <v>214</v>
      </c>
      <c r="E226" s="73" t="s">
        <v>2504</v>
      </c>
      <c r="H226" s="78"/>
    </row>
    <row r="227" spans="1:8" s="74" customFormat="1">
      <c r="A227" s="74" t="s">
        <v>217</v>
      </c>
      <c r="B227" s="74" t="s">
        <v>745</v>
      </c>
      <c r="C227" s="74" t="s">
        <v>2368</v>
      </c>
      <c r="D227" s="74" t="s">
        <v>2563</v>
      </c>
      <c r="E227" s="73" t="s">
        <v>2564</v>
      </c>
      <c r="H227" s="78"/>
    </row>
    <row r="228" spans="1:8" s="74" customFormat="1">
      <c r="A228" s="74" t="s">
        <v>249</v>
      </c>
      <c r="B228" s="74" t="s">
        <v>745</v>
      </c>
      <c r="C228" s="74" t="s">
        <v>2368</v>
      </c>
      <c r="D228" s="74" t="s">
        <v>250</v>
      </c>
      <c r="E228" s="73" t="s">
        <v>2505</v>
      </c>
      <c r="H228" s="78"/>
    </row>
    <row r="229" spans="1:8" s="74" customFormat="1">
      <c r="A229" s="74" t="s">
        <v>253</v>
      </c>
      <c r="B229" s="74" t="s">
        <v>745</v>
      </c>
      <c r="C229" s="74" t="s">
        <v>2368</v>
      </c>
      <c r="D229" s="74" t="s">
        <v>2565</v>
      </c>
      <c r="E229" s="73" t="s">
        <v>2566</v>
      </c>
      <c r="H229" s="78"/>
    </row>
    <row r="230" spans="1:8" s="74" customFormat="1">
      <c r="A230" s="74" t="s">
        <v>384</v>
      </c>
      <c r="B230" s="74" t="s">
        <v>745</v>
      </c>
      <c r="C230" s="74" t="s">
        <v>2368</v>
      </c>
      <c r="D230" s="74" t="s">
        <v>2468</v>
      </c>
      <c r="E230" s="73" t="s">
        <v>2469</v>
      </c>
      <c r="H230" s="78"/>
    </row>
    <row r="231" spans="1:8" s="74" customFormat="1">
      <c r="A231" s="74" t="s">
        <v>388</v>
      </c>
      <c r="B231" s="74" t="s">
        <v>745</v>
      </c>
      <c r="C231" s="74" t="s">
        <v>2368</v>
      </c>
      <c r="D231" s="74" t="s">
        <v>2536</v>
      </c>
      <c r="E231" s="73" t="s">
        <v>2537</v>
      </c>
      <c r="H231" s="78"/>
    </row>
    <row r="232" spans="1:8" s="74" customFormat="1">
      <c r="A232" s="74" t="s">
        <v>455</v>
      </c>
      <c r="B232" s="74" t="s">
        <v>745</v>
      </c>
      <c r="C232" s="74" t="s">
        <v>2368</v>
      </c>
      <c r="D232" s="74" t="s">
        <v>2475</v>
      </c>
      <c r="E232" s="73" t="s">
        <v>2476</v>
      </c>
      <c r="H232" s="78"/>
    </row>
    <row r="233" spans="1:8" s="74" customFormat="1">
      <c r="A233" s="74" t="s">
        <v>458</v>
      </c>
      <c r="B233" s="74" t="s">
        <v>745</v>
      </c>
      <c r="C233" s="74" t="s">
        <v>2368</v>
      </c>
      <c r="D233" s="74" t="s">
        <v>2538</v>
      </c>
      <c r="E233" s="73" t="s">
        <v>2539</v>
      </c>
      <c r="H233" s="78"/>
    </row>
    <row r="234" spans="1:8" s="74" customFormat="1">
      <c r="A234" s="74" t="s">
        <v>383</v>
      </c>
      <c r="B234" s="74" t="s">
        <v>745</v>
      </c>
      <c r="C234" s="74" t="s">
        <v>2368</v>
      </c>
      <c r="D234" s="74" t="s">
        <v>2466</v>
      </c>
      <c r="E234" s="73" t="s">
        <v>2467</v>
      </c>
      <c r="H234" s="78"/>
    </row>
    <row r="235" spans="1:8" s="74" customFormat="1">
      <c r="A235" s="74" t="s">
        <v>389</v>
      </c>
      <c r="B235" s="74" t="s">
        <v>745</v>
      </c>
      <c r="C235" s="74" t="s">
        <v>2368</v>
      </c>
      <c r="D235" s="74" t="s">
        <v>2540</v>
      </c>
      <c r="E235" s="73" t="s">
        <v>2541</v>
      </c>
      <c r="H235" s="78"/>
    </row>
    <row r="236" spans="1:8" s="74" customFormat="1">
      <c r="A236" s="74" t="s">
        <v>453</v>
      </c>
      <c r="B236" s="74" t="s">
        <v>745</v>
      </c>
      <c r="C236" s="74" t="s">
        <v>2368</v>
      </c>
      <c r="D236" s="74" t="s">
        <v>454</v>
      </c>
      <c r="E236" s="73" t="s">
        <v>2474</v>
      </c>
      <c r="H236" s="78"/>
    </row>
    <row r="237" spans="1:8" s="74" customFormat="1">
      <c r="A237" s="74" t="s">
        <v>459</v>
      </c>
      <c r="B237" s="74" t="s">
        <v>745</v>
      </c>
      <c r="C237" s="74" t="s">
        <v>2368</v>
      </c>
      <c r="D237" s="74" t="s">
        <v>2542</v>
      </c>
      <c r="E237" s="73" t="s">
        <v>2543</v>
      </c>
      <c r="H237" s="78"/>
    </row>
    <row r="238" spans="1:8" s="74" customFormat="1">
      <c r="A238" s="74" t="s">
        <v>73</v>
      </c>
      <c r="B238" s="74" t="s">
        <v>745</v>
      </c>
      <c r="C238" s="74" t="s">
        <v>2368</v>
      </c>
      <c r="D238" s="74" t="s">
        <v>139</v>
      </c>
      <c r="E238" s="73" t="s">
        <v>2463</v>
      </c>
      <c r="H238" s="78"/>
    </row>
    <row r="239" spans="1:8" s="74" customFormat="1">
      <c r="A239" s="74" t="s">
        <v>332</v>
      </c>
      <c r="B239" s="74" t="s">
        <v>745</v>
      </c>
      <c r="C239" s="74" t="s">
        <v>2368</v>
      </c>
      <c r="D239" s="74" t="s">
        <v>2304</v>
      </c>
      <c r="E239" s="73" t="s">
        <v>2532</v>
      </c>
      <c r="H239" s="78"/>
    </row>
    <row r="240" spans="1:8" s="74" customFormat="1">
      <c r="A240" s="74" t="s">
        <v>74</v>
      </c>
      <c r="B240" s="74" t="s">
        <v>745</v>
      </c>
      <c r="C240" s="74" t="s">
        <v>2368</v>
      </c>
      <c r="D240" s="74" t="s">
        <v>140</v>
      </c>
      <c r="E240" s="73" t="s">
        <v>2470</v>
      </c>
      <c r="H240" s="78"/>
    </row>
    <row r="241" spans="1:8" s="74" customFormat="1">
      <c r="A241" s="74" t="s">
        <v>390</v>
      </c>
      <c r="B241" s="74" t="s">
        <v>745</v>
      </c>
      <c r="C241" s="74" t="s">
        <v>2368</v>
      </c>
      <c r="D241" s="74" t="s">
        <v>385</v>
      </c>
      <c r="E241" s="73" t="s">
        <v>2580</v>
      </c>
      <c r="H241" s="78"/>
    </row>
    <row r="242" spans="1:8" s="74" customFormat="1">
      <c r="A242" s="74" t="s">
        <v>386</v>
      </c>
      <c r="B242" s="74" t="s">
        <v>745</v>
      </c>
      <c r="C242" s="74" t="s">
        <v>2368</v>
      </c>
      <c r="D242" s="74" t="s">
        <v>387</v>
      </c>
      <c r="E242" s="73" t="s">
        <v>2533</v>
      </c>
      <c r="H242" s="78"/>
    </row>
    <row r="243" spans="1:8" s="74" customFormat="1">
      <c r="A243" s="74" t="s">
        <v>75</v>
      </c>
      <c r="B243" s="74" t="s">
        <v>745</v>
      </c>
      <c r="C243" s="74" t="s">
        <v>2368</v>
      </c>
      <c r="D243" s="74" t="s">
        <v>141</v>
      </c>
      <c r="E243" s="73" t="s">
        <v>2484</v>
      </c>
      <c r="H243" s="78"/>
    </row>
    <row r="244" spans="1:8" s="74" customFormat="1">
      <c r="A244" s="74" t="s">
        <v>412</v>
      </c>
      <c r="B244" s="74" t="s">
        <v>745</v>
      </c>
      <c r="C244" s="74" t="s">
        <v>2368</v>
      </c>
      <c r="D244" s="74" t="s">
        <v>410</v>
      </c>
      <c r="E244" s="73" t="s">
        <v>2581</v>
      </c>
      <c r="H244" s="78"/>
    </row>
    <row r="245" spans="1:8" s="74" customFormat="1">
      <c r="A245" s="74" t="s">
        <v>411</v>
      </c>
      <c r="B245" s="74" t="s">
        <v>745</v>
      </c>
      <c r="C245" s="74" t="s">
        <v>2368</v>
      </c>
      <c r="D245" s="74" t="s">
        <v>142</v>
      </c>
      <c r="E245" s="73" t="s">
        <v>2534</v>
      </c>
      <c r="H245" s="78"/>
    </row>
    <row r="246" spans="1:8" s="74" customFormat="1">
      <c r="A246" s="74" t="s">
        <v>76</v>
      </c>
      <c r="B246" s="74" t="s">
        <v>745</v>
      </c>
      <c r="C246" s="74" t="s">
        <v>2368</v>
      </c>
      <c r="D246" s="74" t="s">
        <v>143</v>
      </c>
      <c r="E246" s="73" t="s">
        <v>2477</v>
      </c>
      <c r="H246" s="78"/>
    </row>
    <row r="247" spans="1:8" s="74" customFormat="1">
      <c r="A247" s="74" t="s">
        <v>456</v>
      </c>
      <c r="B247" s="74" t="s">
        <v>745</v>
      </c>
      <c r="C247" s="74" t="s">
        <v>2368</v>
      </c>
      <c r="D247" s="74" t="s">
        <v>457</v>
      </c>
      <c r="E247" s="73" t="s">
        <v>2535</v>
      </c>
      <c r="H247" s="78"/>
    </row>
    <row r="248" spans="1:8" s="74" customFormat="1">
      <c r="A248" s="74" t="s">
        <v>1521</v>
      </c>
      <c r="B248" s="74" t="s">
        <v>745</v>
      </c>
      <c r="C248" s="74" t="s">
        <v>2368</v>
      </c>
      <c r="D248" s="74" t="s">
        <v>1522</v>
      </c>
      <c r="E248" s="73" t="s">
        <v>2595</v>
      </c>
      <c r="F248" s="74" t="s">
        <v>3088</v>
      </c>
      <c r="H248" s="78"/>
    </row>
    <row r="249" spans="1:8" s="74" customFormat="1">
      <c r="A249" s="74" t="s">
        <v>1523</v>
      </c>
      <c r="B249" s="74" t="s">
        <v>745</v>
      </c>
      <c r="C249" s="74" t="s">
        <v>2368</v>
      </c>
      <c r="D249" s="74" t="s">
        <v>1524</v>
      </c>
      <c r="E249" s="73" t="s">
        <v>2596</v>
      </c>
      <c r="F249" s="74" t="s">
        <v>3088</v>
      </c>
      <c r="H249" s="78"/>
    </row>
    <row r="250" spans="1:8" s="74" customFormat="1">
      <c r="A250" s="74" t="s">
        <v>224</v>
      </c>
      <c r="B250" s="74" t="s">
        <v>745</v>
      </c>
      <c r="C250" s="74" t="s">
        <v>2368</v>
      </c>
      <c r="D250" s="74" t="s">
        <v>225</v>
      </c>
      <c r="E250" s="73" t="s">
        <v>2441</v>
      </c>
      <c r="H250" s="78"/>
    </row>
    <row r="251" spans="1:8" s="74" customFormat="1">
      <c r="A251" s="74" t="s">
        <v>1525</v>
      </c>
      <c r="B251" s="74" t="s">
        <v>745</v>
      </c>
      <c r="C251" s="74" t="s">
        <v>2368</v>
      </c>
      <c r="D251" s="74" t="s">
        <v>1526</v>
      </c>
      <c r="E251" s="73" t="s">
        <v>2375</v>
      </c>
      <c r="H251" s="78"/>
    </row>
    <row r="252" spans="1:8" s="74" customFormat="1">
      <c r="A252" s="74" t="s">
        <v>220</v>
      </c>
      <c r="B252" s="74" t="s">
        <v>745</v>
      </c>
      <c r="C252" s="74" t="s">
        <v>2368</v>
      </c>
      <c r="D252" s="74" t="s">
        <v>221</v>
      </c>
      <c r="E252" s="73" t="s">
        <v>2432</v>
      </c>
      <c r="H252" s="78"/>
    </row>
    <row r="253" spans="1:8" s="74" customFormat="1">
      <c r="A253" s="74" t="s">
        <v>226</v>
      </c>
      <c r="B253" s="74" t="s">
        <v>745</v>
      </c>
      <c r="C253" s="74" t="s">
        <v>2368</v>
      </c>
      <c r="D253" s="74" t="s">
        <v>227</v>
      </c>
      <c r="E253" s="73" t="s">
        <v>2442</v>
      </c>
      <c r="H253" s="78"/>
    </row>
    <row r="254" spans="1:8" s="74" customFormat="1">
      <c r="A254" s="74" t="s">
        <v>86</v>
      </c>
      <c r="B254" s="74" t="s">
        <v>745</v>
      </c>
      <c r="C254" s="74" t="s">
        <v>2368</v>
      </c>
      <c r="D254" s="74" t="s">
        <v>151</v>
      </c>
      <c r="E254" s="73" t="s">
        <v>2376</v>
      </c>
      <c r="H254" s="78"/>
    </row>
    <row r="255" spans="1:8" s="74" customFormat="1">
      <c r="A255" s="74" t="s">
        <v>1527</v>
      </c>
      <c r="B255" s="74" t="s">
        <v>745</v>
      </c>
      <c r="C255" s="74" t="s">
        <v>2368</v>
      </c>
      <c r="D255" s="74" t="s">
        <v>1528</v>
      </c>
      <c r="E255" s="73" t="s">
        <v>2377</v>
      </c>
      <c r="H255" s="78"/>
    </row>
    <row r="256" spans="1:8" s="74" customFormat="1">
      <c r="A256" s="74" t="s">
        <v>222</v>
      </c>
      <c r="B256" s="74" t="s">
        <v>745</v>
      </c>
      <c r="C256" s="74" t="s">
        <v>2368</v>
      </c>
      <c r="D256" s="74" t="s">
        <v>223</v>
      </c>
      <c r="E256" s="73" t="s">
        <v>2433</v>
      </c>
      <c r="H256" s="78"/>
    </row>
    <row r="257" spans="1:8" s="74" customFormat="1">
      <c r="A257" s="74" t="s">
        <v>260</v>
      </c>
      <c r="B257" s="74" t="s">
        <v>745</v>
      </c>
      <c r="C257" s="74" t="s">
        <v>2368</v>
      </c>
      <c r="D257" s="74" t="s">
        <v>261</v>
      </c>
      <c r="E257" s="73" t="s">
        <v>2443</v>
      </c>
      <c r="H257" s="78"/>
    </row>
    <row r="258" spans="1:8" s="74" customFormat="1">
      <c r="A258" s="74" t="s">
        <v>1529</v>
      </c>
      <c r="B258" s="74" t="s">
        <v>745</v>
      </c>
      <c r="C258" s="74" t="s">
        <v>2368</v>
      </c>
      <c r="D258" s="74" t="s">
        <v>1530</v>
      </c>
      <c r="E258" s="73" t="s">
        <v>2380</v>
      </c>
      <c r="H258" s="78"/>
    </row>
    <row r="259" spans="1:8" s="74" customFormat="1">
      <c r="A259" s="74" t="s">
        <v>258</v>
      </c>
      <c r="B259" s="74" t="s">
        <v>745</v>
      </c>
      <c r="C259" s="74" t="s">
        <v>2368</v>
      </c>
      <c r="D259" s="74" t="s">
        <v>259</v>
      </c>
      <c r="E259" s="73" t="s">
        <v>2434</v>
      </c>
      <c r="H259" s="78"/>
    </row>
    <row r="260" spans="1:8" s="74" customFormat="1">
      <c r="A260" s="74" t="s">
        <v>239</v>
      </c>
      <c r="B260" s="74" t="s">
        <v>745</v>
      </c>
      <c r="C260" s="74" t="s">
        <v>2368</v>
      </c>
      <c r="D260" s="74" t="s">
        <v>240</v>
      </c>
      <c r="E260" s="73" t="s">
        <v>2381</v>
      </c>
      <c r="H260" s="78"/>
    </row>
    <row r="261" spans="1:8" s="74" customFormat="1">
      <c r="A261" s="74" t="s">
        <v>262</v>
      </c>
      <c r="B261" s="74" t="s">
        <v>745</v>
      </c>
      <c r="C261" s="74" t="s">
        <v>2368</v>
      </c>
      <c r="D261" s="74" t="s">
        <v>263</v>
      </c>
      <c r="E261" s="73" t="s">
        <v>2444</v>
      </c>
      <c r="H261" s="78"/>
    </row>
    <row r="262" spans="1:8" s="74" customFormat="1">
      <c r="A262" s="74" t="s">
        <v>87</v>
      </c>
      <c r="B262" s="74" t="s">
        <v>745</v>
      </c>
      <c r="C262" s="74" t="s">
        <v>2368</v>
      </c>
      <c r="D262" s="74" t="s">
        <v>152</v>
      </c>
      <c r="E262" s="73" t="s">
        <v>2369</v>
      </c>
      <c r="H262" s="78"/>
    </row>
    <row r="263" spans="1:8" s="74" customFormat="1">
      <c r="A263" s="74" t="s">
        <v>1531</v>
      </c>
      <c r="B263" s="74" t="s">
        <v>745</v>
      </c>
      <c r="C263" s="74" t="s">
        <v>2368</v>
      </c>
      <c r="D263" s="74" t="s">
        <v>1532</v>
      </c>
      <c r="E263" s="73" t="s">
        <v>2382</v>
      </c>
      <c r="H263" s="78"/>
    </row>
    <row r="264" spans="1:8" s="74" customFormat="1">
      <c r="A264" s="74" t="s">
        <v>90</v>
      </c>
      <c r="B264" s="74" t="s">
        <v>745</v>
      </c>
      <c r="C264" s="74" t="s">
        <v>2368</v>
      </c>
      <c r="D264" s="74" t="s">
        <v>155</v>
      </c>
      <c r="E264" s="73" t="s">
        <v>2435</v>
      </c>
      <c r="H264" s="78"/>
    </row>
    <row r="265" spans="1:8" s="74" customFormat="1">
      <c r="A265" s="74" t="s">
        <v>287</v>
      </c>
      <c r="B265" s="74" t="s">
        <v>745</v>
      </c>
      <c r="C265" s="74" t="s">
        <v>2368</v>
      </c>
      <c r="D265" s="74" t="s">
        <v>288</v>
      </c>
      <c r="E265" s="73" t="s">
        <v>2445</v>
      </c>
      <c r="H265" s="78"/>
    </row>
    <row r="266" spans="1:8" s="74" customFormat="1">
      <c r="A266" s="74" t="s">
        <v>1533</v>
      </c>
      <c r="B266" s="74" t="s">
        <v>745</v>
      </c>
      <c r="C266" s="74" t="s">
        <v>2368</v>
      </c>
      <c r="D266" s="74" t="s">
        <v>1534</v>
      </c>
      <c r="E266" s="73" t="s">
        <v>2383</v>
      </c>
      <c r="H266" s="78"/>
    </row>
    <row r="267" spans="1:8" s="74" customFormat="1">
      <c r="A267" s="74" t="s">
        <v>285</v>
      </c>
      <c r="B267" s="74" t="s">
        <v>745</v>
      </c>
      <c r="C267" s="74" t="s">
        <v>2368</v>
      </c>
      <c r="D267" s="74" t="s">
        <v>286</v>
      </c>
      <c r="E267" s="73" t="s">
        <v>2436</v>
      </c>
      <c r="H267" s="78"/>
    </row>
    <row r="268" spans="1:8" s="74" customFormat="1">
      <c r="A268" s="74" t="s">
        <v>268</v>
      </c>
      <c r="B268" s="74" t="s">
        <v>745</v>
      </c>
      <c r="C268" s="74" t="s">
        <v>2368</v>
      </c>
      <c r="D268" s="74" t="s">
        <v>269</v>
      </c>
      <c r="E268" s="73" t="s">
        <v>2423</v>
      </c>
      <c r="H268" s="78"/>
    </row>
    <row r="269" spans="1:8" s="74" customFormat="1">
      <c r="A269" s="74" t="s">
        <v>289</v>
      </c>
      <c r="B269" s="74" t="s">
        <v>745</v>
      </c>
      <c r="C269" s="74" t="s">
        <v>2368</v>
      </c>
      <c r="D269" s="74" t="s">
        <v>290</v>
      </c>
      <c r="E269" s="73" t="s">
        <v>2446</v>
      </c>
      <c r="H269" s="78"/>
    </row>
    <row r="270" spans="1:8" s="74" customFormat="1">
      <c r="A270" s="74" t="s">
        <v>88</v>
      </c>
      <c r="B270" s="74" t="s">
        <v>745</v>
      </c>
      <c r="C270" s="74" t="s">
        <v>2368</v>
      </c>
      <c r="D270" s="74" t="s">
        <v>153</v>
      </c>
      <c r="E270" s="73" t="s">
        <v>2384</v>
      </c>
      <c r="H270" s="78"/>
    </row>
    <row r="271" spans="1:8" s="74" customFormat="1">
      <c r="A271" s="74" t="s">
        <v>1535</v>
      </c>
      <c r="B271" s="74" t="s">
        <v>745</v>
      </c>
      <c r="C271" s="74" t="s">
        <v>2368</v>
      </c>
      <c r="D271" s="74" t="s">
        <v>1536</v>
      </c>
      <c r="E271" s="73" t="s">
        <v>2385</v>
      </c>
      <c r="H271" s="78"/>
    </row>
    <row r="272" spans="1:8" s="74" customFormat="1">
      <c r="A272" s="74" t="s">
        <v>91</v>
      </c>
      <c r="B272" s="74" t="s">
        <v>745</v>
      </c>
      <c r="C272" s="74" t="s">
        <v>2368</v>
      </c>
      <c r="D272" s="74" t="s">
        <v>156</v>
      </c>
      <c r="E272" s="73" t="s">
        <v>2437</v>
      </c>
      <c r="H272" s="78"/>
    </row>
    <row r="273" spans="1:8" s="74" customFormat="1">
      <c r="A273" s="74" t="s">
        <v>315</v>
      </c>
      <c r="B273" s="74" t="s">
        <v>745</v>
      </c>
      <c r="C273" s="74" t="s">
        <v>2368</v>
      </c>
      <c r="D273" s="74" t="s">
        <v>316</v>
      </c>
      <c r="E273" s="73" t="s">
        <v>2447</v>
      </c>
      <c r="H273" s="78"/>
    </row>
    <row r="274" spans="1:8" s="74" customFormat="1">
      <c r="A274" s="74" t="s">
        <v>312</v>
      </c>
      <c r="B274" s="74" t="s">
        <v>745</v>
      </c>
      <c r="C274" s="74" t="s">
        <v>2368</v>
      </c>
      <c r="D274" s="74" t="s">
        <v>313</v>
      </c>
      <c r="E274" s="73" t="s">
        <v>2438</v>
      </c>
      <c r="H274" s="78"/>
    </row>
    <row r="275" spans="1:8" s="74" customFormat="1">
      <c r="A275" s="74" t="s">
        <v>317</v>
      </c>
      <c r="B275" s="74" t="s">
        <v>745</v>
      </c>
      <c r="C275" s="74" t="s">
        <v>2368</v>
      </c>
      <c r="D275" s="74" t="s">
        <v>318</v>
      </c>
      <c r="E275" s="73" t="s">
        <v>2448</v>
      </c>
      <c r="H275" s="78"/>
    </row>
    <row r="276" spans="1:8" s="74" customFormat="1">
      <c r="A276" s="74" t="s">
        <v>89</v>
      </c>
      <c r="B276" s="74" t="s">
        <v>745</v>
      </c>
      <c r="C276" s="74" t="s">
        <v>2368</v>
      </c>
      <c r="D276" s="74" t="s">
        <v>154</v>
      </c>
      <c r="E276" s="73" t="s">
        <v>2386</v>
      </c>
      <c r="H276" s="78"/>
    </row>
    <row r="277" spans="1:8" s="74" customFormat="1">
      <c r="A277" s="74" t="s">
        <v>314</v>
      </c>
      <c r="B277" s="74" t="s">
        <v>745</v>
      </c>
      <c r="C277" s="74" t="s">
        <v>2368</v>
      </c>
      <c r="D277" s="74" t="s">
        <v>2439</v>
      </c>
      <c r="E277" s="73" t="s">
        <v>2440</v>
      </c>
      <c r="H277" s="78"/>
    </row>
    <row r="278" spans="1:8" s="74" customFormat="1">
      <c r="A278" s="74" t="s">
        <v>283</v>
      </c>
      <c r="B278" s="74" t="s">
        <v>745</v>
      </c>
      <c r="C278" s="74" t="s">
        <v>2368</v>
      </c>
      <c r="D278" s="74" t="s">
        <v>284</v>
      </c>
      <c r="E278" s="73" t="s">
        <v>2453</v>
      </c>
      <c r="H278" s="78"/>
    </row>
    <row r="279" spans="1:8" s="74" customFormat="1">
      <c r="A279" s="74" t="s">
        <v>310</v>
      </c>
      <c r="B279" s="74" t="s">
        <v>745</v>
      </c>
      <c r="C279" s="74" t="s">
        <v>2368</v>
      </c>
      <c r="D279" s="74" t="s">
        <v>311</v>
      </c>
      <c r="E279" s="73" t="s">
        <v>2454</v>
      </c>
      <c r="H279" s="78"/>
    </row>
    <row r="280" spans="1:8" s="74" customFormat="1">
      <c r="A280" s="74" t="s">
        <v>323</v>
      </c>
      <c r="B280" s="74" t="s">
        <v>745</v>
      </c>
      <c r="C280" s="74" t="s">
        <v>2368</v>
      </c>
      <c r="D280" s="74" t="s">
        <v>324</v>
      </c>
      <c r="E280" s="73" t="s">
        <v>2455</v>
      </c>
      <c r="H280" s="78"/>
    </row>
    <row r="281" spans="1:8" s="74" customFormat="1">
      <c r="A281" s="74" t="s">
        <v>329</v>
      </c>
      <c r="B281" s="74" t="s">
        <v>745</v>
      </c>
      <c r="C281" s="74" t="s">
        <v>2368</v>
      </c>
      <c r="D281" s="74" t="s">
        <v>330</v>
      </c>
      <c r="E281" s="73" t="s">
        <v>2456</v>
      </c>
      <c r="H281" s="78"/>
    </row>
    <row r="282" spans="1:8" s="74" customFormat="1">
      <c r="A282" s="74" t="s">
        <v>343</v>
      </c>
      <c r="B282" s="74" t="s">
        <v>745</v>
      </c>
      <c r="C282" s="74" t="s">
        <v>2368</v>
      </c>
      <c r="D282" s="74" t="s">
        <v>344</v>
      </c>
      <c r="E282" s="73" t="s">
        <v>2457</v>
      </c>
      <c r="H282" s="78"/>
    </row>
    <row r="283" spans="1:8" s="74" customFormat="1">
      <c r="A283" s="74" t="s">
        <v>353</v>
      </c>
      <c r="B283" s="74" t="s">
        <v>745</v>
      </c>
      <c r="C283" s="74" t="s">
        <v>2368</v>
      </c>
      <c r="D283" s="74" t="s">
        <v>354</v>
      </c>
      <c r="E283" s="73" t="s">
        <v>2458</v>
      </c>
      <c r="H283" s="78"/>
    </row>
    <row r="284" spans="1:8" s="74" customFormat="1">
      <c r="A284" s="74" t="s">
        <v>407</v>
      </c>
      <c r="B284" s="74" t="s">
        <v>745</v>
      </c>
      <c r="C284" s="74" t="s">
        <v>2368</v>
      </c>
      <c r="D284" s="74" t="s">
        <v>408</v>
      </c>
      <c r="E284" s="73" t="s">
        <v>2459</v>
      </c>
      <c r="H284" s="78"/>
    </row>
    <row r="285" spans="1:8" s="74" customFormat="1">
      <c r="A285" s="74" t="s">
        <v>255</v>
      </c>
      <c r="B285" s="74" t="s">
        <v>745</v>
      </c>
      <c r="C285" s="74" t="s">
        <v>2368</v>
      </c>
      <c r="D285" s="74" t="s">
        <v>2424</v>
      </c>
      <c r="E285" s="73" t="s">
        <v>2425</v>
      </c>
      <c r="H285" s="78"/>
    </row>
    <row r="286" spans="1:8" s="74" customFormat="1">
      <c r="A286" s="74" t="s">
        <v>256</v>
      </c>
      <c r="B286" s="74" t="s">
        <v>745</v>
      </c>
      <c r="C286" s="74" t="s">
        <v>2368</v>
      </c>
      <c r="D286" s="74" t="s">
        <v>2426</v>
      </c>
      <c r="E286" s="73" t="s">
        <v>2427</v>
      </c>
      <c r="H286" s="78"/>
    </row>
    <row r="287" spans="1:8" s="74" customFormat="1">
      <c r="A287" s="74" t="s">
        <v>187</v>
      </c>
      <c r="B287" s="74" t="s">
        <v>745</v>
      </c>
      <c r="C287" s="74" t="s">
        <v>2368</v>
      </c>
      <c r="D287" s="74" t="s">
        <v>2449</v>
      </c>
      <c r="E287" s="73" t="s">
        <v>2450</v>
      </c>
      <c r="H287" s="78"/>
    </row>
    <row r="288" spans="1:8" s="74" customFormat="1">
      <c r="A288" s="74" t="s">
        <v>188</v>
      </c>
      <c r="B288" s="74" t="s">
        <v>745</v>
      </c>
      <c r="C288" s="74" t="s">
        <v>2368</v>
      </c>
      <c r="D288" s="74" t="s">
        <v>2451</v>
      </c>
      <c r="E288" s="73" t="s">
        <v>2452</v>
      </c>
      <c r="H288" s="78"/>
    </row>
    <row r="289" spans="1:8" s="74" customFormat="1">
      <c r="A289" s="74" t="s">
        <v>364</v>
      </c>
      <c r="B289" s="74" t="s">
        <v>745</v>
      </c>
      <c r="C289" s="74" t="s">
        <v>2368</v>
      </c>
      <c r="D289" s="74" t="s">
        <v>365</v>
      </c>
      <c r="E289" s="73" t="s">
        <v>2390</v>
      </c>
      <c r="H289" s="78"/>
    </row>
    <row r="290" spans="1:8" s="74" customFormat="1">
      <c r="A290" s="74" t="s">
        <v>366</v>
      </c>
      <c r="B290" s="74" t="s">
        <v>745</v>
      </c>
      <c r="C290" s="74" t="s">
        <v>2368</v>
      </c>
      <c r="D290" s="74" t="s">
        <v>367</v>
      </c>
      <c r="E290" s="73" t="s">
        <v>2419</v>
      </c>
      <c r="H290" s="78"/>
    </row>
    <row r="291" spans="1:8" s="74" customFormat="1">
      <c r="A291" s="74" t="s">
        <v>77</v>
      </c>
      <c r="B291" s="74" t="s">
        <v>745</v>
      </c>
      <c r="C291" s="74" t="s">
        <v>2368</v>
      </c>
      <c r="D291" s="74" t="s">
        <v>144</v>
      </c>
      <c r="E291" s="73" t="s">
        <v>2391</v>
      </c>
      <c r="H291" s="78"/>
    </row>
    <row r="292" spans="1:8" s="74" customFormat="1">
      <c r="A292" s="74" t="s">
        <v>78</v>
      </c>
      <c r="B292" s="74" t="s">
        <v>745</v>
      </c>
      <c r="C292" s="74" t="s">
        <v>2368</v>
      </c>
      <c r="D292" s="74" t="s">
        <v>2392</v>
      </c>
      <c r="E292" s="73" t="s">
        <v>2393</v>
      </c>
      <c r="H292" s="78"/>
    </row>
    <row r="293" spans="1:8" s="74" customFormat="1">
      <c r="A293" s="74" t="s">
        <v>428</v>
      </c>
      <c r="B293" s="74" t="s">
        <v>745</v>
      </c>
      <c r="C293" s="74" t="s">
        <v>2368</v>
      </c>
      <c r="D293" s="74" t="s">
        <v>429</v>
      </c>
      <c r="E293" s="73" t="s">
        <v>2400</v>
      </c>
      <c r="H293" s="78"/>
    </row>
    <row r="294" spans="1:8" s="74" customFormat="1">
      <c r="A294" s="74" t="s">
        <v>430</v>
      </c>
      <c r="B294" s="74" t="s">
        <v>745</v>
      </c>
      <c r="C294" s="74" t="s">
        <v>2368</v>
      </c>
      <c r="D294" s="74" t="s">
        <v>431</v>
      </c>
      <c r="E294" s="73" t="s">
        <v>2420</v>
      </c>
      <c r="H294" s="78"/>
    </row>
    <row r="295" spans="1:8" s="74" customFormat="1">
      <c r="A295" s="74" t="s">
        <v>79</v>
      </c>
      <c r="B295" s="74" t="s">
        <v>745</v>
      </c>
      <c r="C295" s="74" t="s">
        <v>2368</v>
      </c>
      <c r="D295" s="74" t="s">
        <v>145</v>
      </c>
      <c r="E295" s="73" t="s">
        <v>2401</v>
      </c>
      <c r="H295" s="78"/>
    </row>
    <row r="296" spans="1:8" s="74" customFormat="1">
      <c r="A296" s="74" t="s">
        <v>80</v>
      </c>
      <c r="B296" s="74" t="s">
        <v>745</v>
      </c>
      <c r="C296" s="74" t="s">
        <v>2368</v>
      </c>
      <c r="D296" s="74" t="s">
        <v>146</v>
      </c>
      <c r="E296" s="73" t="s">
        <v>2372</v>
      </c>
      <c r="H296" s="78"/>
    </row>
    <row r="297" spans="1:8" s="74" customFormat="1">
      <c r="A297" s="74" t="s">
        <v>81</v>
      </c>
      <c r="B297" s="74" t="s">
        <v>745</v>
      </c>
      <c r="C297" s="74" t="s">
        <v>2368</v>
      </c>
      <c r="D297" s="74" t="s">
        <v>147</v>
      </c>
      <c r="E297" s="73" t="s">
        <v>2406</v>
      </c>
      <c r="H297" s="78"/>
    </row>
    <row r="298" spans="1:8" s="74" customFormat="1">
      <c r="A298" s="74" t="s">
        <v>82</v>
      </c>
      <c r="B298" s="74" t="s">
        <v>745</v>
      </c>
      <c r="C298" s="74" t="s">
        <v>2368</v>
      </c>
      <c r="D298" s="74" t="s">
        <v>2407</v>
      </c>
      <c r="E298" s="73" t="s">
        <v>2408</v>
      </c>
      <c r="H298" s="78"/>
    </row>
    <row r="299" spans="1:8" s="74" customFormat="1">
      <c r="A299" s="74" t="s">
        <v>487</v>
      </c>
      <c r="B299" s="74" t="s">
        <v>745</v>
      </c>
      <c r="C299" s="74" t="s">
        <v>2368</v>
      </c>
      <c r="D299" s="74" t="s">
        <v>2410</v>
      </c>
      <c r="E299" s="73" t="s">
        <v>2411</v>
      </c>
      <c r="H299" s="78"/>
    </row>
    <row r="300" spans="1:8" s="74" customFormat="1">
      <c r="A300" s="74" t="s">
        <v>488</v>
      </c>
      <c r="B300" s="74" t="s">
        <v>745</v>
      </c>
      <c r="C300" s="74" t="s">
        <v>2368</v>
      </c>
      <c r="D300" s="74" t="s">
        <v>2412</v>
      </c>
      <c r="E300" s="73" t="s">
        <v>2413</v>
      </c>
      <c r="H300" s="78"/>
    </row>
    <row r="301" spans="1:8" s="74" customFormat="1">
      <c r="A301" s="74" t="s">
        <v>374</v>
      </c>
      <c r="B301" s="74" t="s">
        <v>745</v>
      </c>
      <c r="C301" s="74" t="s">
        <v>2368</v>
      </c>
      <c r="D301" s="74" t="s">
        <v>375</v>
      </c>
      <c r="E301" s="73" t="s">
        <v>2394</v>
      </c>
      <c r="H301" s="78"/>
    </row>
    <row r="302" spans="1:8" s="74" customFormat="1">
      <c r="A302" s="74" t="s">
        <v>376</v>
      </c>
      <c r="B302" s="74" t="s">
        <v>745</v>
      </c>
      <c r="C302" s="74" t="s">
        <v>2368</v>
      </c>
      <c r="D302" s="74" t="s">
        <v>377</v>
      </c>
      <c r="E302" s="73" t="s">
        <v>2421</v>
      </c>
      <c r="H302" s="78"/>
    </row>
    <row r="303" spans="1:8" s="74" customFormat="1">
      <c r="A303" s="74" t="s">
        <v>83</v>
      </c>
      <c r="B303" s="74" t="s">
        <v>745</v>
      </c>
      <c r="C303" s="74" t="s">
        <v>2368</v>
      </c>
      <c r="D303" s="74" t="s">
        <v>148</v>
      </c>
      <c r="E303" s="73" t="s">
        <v>2395</v>
      </c>
      <c r="H303" s="78"/>
    </row>
    <row r="304" spans="1:8" s="74" customFormat="1">
      <c r="A304" s="74" t="s">
        <v>443</v>
      </c>
      <c r="B304" s="74" t="s">
        <v>745</v>
      </c>
      <c r="C304" s="74" t="s">
        <v>2368</v>
      </c>
      <c r="D304" s="74" t="s">
        <v>444</v>
      </c>
      <c r="E304" s="73" t="s">
        <v>2402</v>
      </c>
      <c r="H304" s="78"/>
    </row>
    <row r="305" spans="1:8" s="74" customFormat="1">
      <c r="A305" s="74" t="s">
        <v>445</v>
      </c>
      <c r="B305" s="74" t="s">
        <v>745</v>
      </c>
      <c r="C305" s="74" t="s">
        <v>2368</v>
      </c>
      <c r="D305" s="74" t="s">
        <v>446</v>
      </c>
      <c r="E305" s="73" t="s">
        <v>2422</v>
      </c>
      <c r="H305" s="78"/>
    </row>
    <row r="306" spans="1:8" s="74" customFormat="1">
      <c r="A306" s="74" t="s">
        <v>84</v>
      </c>
      <c r="B306" s="74" t="s">
        <v>745</v>
      </c>
      <c r="C306" s="74" t="s">
        <v>2368</v>
      </c>
      <c r="D306" s="74" t="s">
        <v>149</v>
      </c>
      <c r="E306" s="73" t="s">
        <v>2403</v>
      </c>
      <c r="H306" s="78"/>
    </row>
    <row r="307" spans="1:8" s="74" customFormat="1">
      <c r="A307" s="74" t="s">
        <v>85</v>
      </c>
      <c r="B307" s="74" t="s">
        <v>745</v>
      </c>
      <c r="C307" s="74" t="s">
        <v>2368</v>
      </c>
      <c r="D307" s="74" t="s">
        <v>150</v>
      </c>
      <c r="E307" s="73" t="s">
        <v>2409</v>
      </c>
      <c r="H307" s="78"/>
    </row>
    <row r="308" spans="1:8" s="74" customFormat="1">
      <c r="A308" s="74" t="s">
        <v>495</v>
      </c>
      <c r="B308" s="74" t="s">
        <v>745</v>
      </c>
      <c r="C308" s="74" t="s">
        <v>2368</v>
      </c>
      <c r="D308" s="74" t="s">
        <v>2414</v>
      </c>
      <c r="E308" s="73" t="s">
        <v>2415</v>
      </c>
      <c r="H308" s="78"/>
    </row>
    <row r="309" spans="1:8" s="74" customFormat="1">
      <c r="A309" s="74" t="s">
        <v>341</v>
      </c>
      <c r="B309" s="74" t="s">
        <v>745</v>
      </c>
      <c r="C309" s="74" t="s">
        <v>2368</v>
      </c>
      <c r="D309" s="74" t="s">
        <v>342</v>
      </c>
      <c r="E309" s="73" t="s">
        <v>2416</v>
      </c>
      <c r="H309" s="78"/>
    </row>
    <row r="310" spans="1:8" s="74" customFormat="1">
      <c r="A310" s="74" t="s">
        <v>92</v>
      </c>
      <c r="B310" s="74" t="s">
        <v>745</v>
      </c>
      <c r="C310" s="74" t="s">
        <v>2368</v>
      </c>
      <c r="D310" s="74" t="s">
        <v>157</v>
      </c>
      <c r="E310" s="73" t="s">
        <v>2389</v>
      </c>
      <c r="H310" s="78"/>
    </row>
    <row r="311" spans="1:8" s="74" customFormat="1">
      <c r="A311" s="74" t="s">
        <v>405</v>
      </c>
      <c r="B311" s="74" t="s">
        <v>745</v>
      </c>
      <c r="C311" s="74" t="s">
        <v>2368</v>
      </c>
      <c r="D311" s="74" t="s">
        <v>406</v>
      </c>
      <c r="E311" s="73" t="s">
        <v>2417</v>
      </c>
      <c r="H311" s="78"/>
    </row>
    <row r="312" spans="1:8" s="74" customFormat="1">
      <c r="A312" s="74" t="s">
        <v>93</v>
      </c>
      <c r="B312" s="74" t="s">
        <v>745</v>
      </c>
      <c r="C312" s="74" t="s">
        <v>2368</v>
      </c>
      <c r="D312" s="74" t="s">
        <v>158</v>
      </c>
      <c r="E312" s="73" t="s">
        <v>2399</v>
      </c>
      <c r="H312" s="78"/>
    </row>
    <row r="313" spans="1:8" s="74" customFormat="1">
      <c r="A313" s="74" t="s">
        <v>467</v>
      </c>
      <c r="B313" s="74" t="s">
        <v>745</v>
      </c>
      <c r="C313" s="74" t="s">
        <v>2368</v>
      </c>
      <c r="D313" s="74" t="s">
        <v>468</v>
      </c>
      <c r="E313" s="73" t="s">
        <v>2418</v>
      </c>
      <c r="H313" s="78"/>
    </row>
    <row r="314" spans="1:8" s="74" customFormat="1">
      <c r="A314" s="74" t="s">
        <v>94</v>
      </c>
      <c r="B314" s="74" t="s">
        <v>745</v>
      </c>
      <c r="C314" s="74" t="s">
        <v>2368</v>
      </c>
      <c r="D314" s="74" t="s">
        <v>159</v>
      </c>
      <c r="E314" s="73" t="s">
        <v>2405</v>
      </c>
      <c r="H314" s="78"/>
    </row>
    <row r="315" spans="1:8" s="74" customFormat="1">
      <c r="A315" s="74" t="s">
        <v>219</v>
      </c>
      <c r="B315" s="74" t="s">
        <v>745</v>
      </c>
      <c r="C315" s="74" t="s">
        <v>2368</v>
      </c>
      <c r="D315" s="74" t="s">
        <v>2430</v>
      </c>
      <c r="E315" s="73" t="s">
        <v>2431</v>
      </c>
      <c r="H315" s="78"/>
    </row>
    <row r="316" spans="1:8" s="74" customFormat="1">
      <c r="A316" s="74" t="s">
        <v>257</v>
      </c>
      <c r="B316" s="74" t="s">
        <v>745</v>
      </c>
      <c r="C316" s="74" t="s">
        <v>2368</v>
      </c>
      <c r="D316" s="74" t="s">
        <v>2428</v>
      </c>
      <c r="E316" s="73" t="s">
        <v>2429</v>
      </c>
      <c r="H316" s="78"/>
    </row>
    <row r="317" spans="1:8" s="74" customFormat="1">
      <c r="A317" s="74" t="s">
        <v>391</v>
      </c>
      <c r="B317" s="74" t="s">
        <v>745</v>
      </c>
      <c r="C317" s="74" t="s">
        <v>2368</v>
      </c>
      <c r="D317" s="74" t="s">
        <v>392</v>
      </c>
      <c r="E317" s="73" t="s">
        <v>2396</v>
      </c>
      <c r="H317" s="78"/>
    </row>
    <row r="318" spans="1:8" s="74" customFormat="1">
      <c r="A318" s="74" t="s">
        <v>393</v>
      </c>
      <c r="B318" s="74" t="s">
        <v>745</v>
      </c>
      <c r="C318" s="74" t="s">
        <v>2368</v>
      </c>
      <c r="D318" s="74" t="s">
        <v>394</v>
      </c>
      <c r="E318" s="73" t="s">
        <v>2397</v>
      </c>
      <c r="H318" s="78"/>
    </row>
    <row r="319" spans="1:8" s="74" customFormat="1">
      <c r="A319" s="74" t="s">
        <v>333</v>
      </c>
      <c r="B319" s="74" t="s">
        <v>745</v>
      </c>
      <c r="C319" s="74" t="s">
        <v>2368</v>
      </c>
      <c r="D319" s="74" t="s">
        <v>334</v>
      </c>
      <c r="E319" s="73" t="s">
        <v>2387</v>
      </c>
      <c r="H319" s="78"/>
    </row>
    <row r="320" spans="1:8" s="74" customFormat="1">
      <c r="A320" s="74" t="s">
        <v>95</v>
      </c>
      <c r="B320" s="74" t="s">
        <v>745</v>
      </c>
      <c r="C320" s="74" t="s">
        <v>2368</v>
      </c>
      <c r="D320" s="74" t="s">
        <v>160</v>
      </c>
      <c r="E320" s="73" t="s">
        <v>2388</v>
      </c>
      <c r="H320" s="78"/>
    </row>
    <row r="321" spans="1:8" s="74" customFormat="1">
      <c r="A321" s="74" t="s">
        <v>395</v>
      </c>
      <c r="B321" s="74" t="s">
        <v>745</v>
      </c>
      <c r="C321" s="74" t="s">
        <v>2368</v>
      </c>
      <c r="D321" s="74" t="s">
        <v>396</v>
      </c>
      <c r="E321" s="73" t="s">
        <v>2398</v>
      </c>
      <c r="H321" s="78"/>
    </row>
    <row r="322" spans="1:8" s="74" customFormat="1">
      <c r="A322" s="74" t="s">
        <v>397</v>
      </c>
      <c r="B322" s="74" t="s">
        <v>745</v>
      </c>
      <c r="C322" s="74" t="s">
        <v>2368</v>
      </c>
      <c r="D322" s="74" t="s">
        <v>398</v>
      </c>
      <c r="E322" s="73" t="s">
        <v>2371</v>
      </c>
      <c r="H322" s="78"/>
    </row>
    <row r="323" spans="1:8" s="74" customFormat="1">
      <c r="A323" s="74" t="s">
        <v>96</v>
      </c>
      <c r="B323" s="74" t="s">
        <v>745</v>
      </c>
      <c r="C323" s="74" t="s">
        <v>2368</v>
      </c>
      <c r="D323" s="74" t="s">
        <v>161</v>
      </c>
      <c r="E323" s="73" t="s">
        <v>2370</v>
      </c>
      <c r="H323" s="78"/>
    </row>
    <row r="324" spans="1:8" s="74" customFormat="1">
      <c r="A324" s="74" t="s">
        <v>201</v>
      </c>
      <c r="B324" s="74" t="s">
        <v>745</v>
      </c>
      <c r="C324" s="74" t="s">
        <v>2368</v>
      </c>
      <c r="D324" s="74" t="s">
        <v>202</v>
      </c>
      <c r="E324" s="73" t="s">
        <v>2378</v>
      </c>
      <c r="H324" s="78"/>
    </row>
    <row r="325" spans="1:8" s="74" customFormat="1">
      <c r="A325" s="74" t="s">
        <v>413</v>
      </c>
      <c r="B325" s="74" t="s">
        <v>745</v>
      </c>
      <c r="C325" s="74" t="s">
        <v>2368</v>
      </c>
      <c r="D325" s="74" t="s">
        <v>414</v>
      </c>
      <c r="E325" s="73" t="s">
        <v>2460</v>
      </c>
      <c r="H325" s="78"/>
    </row>
    <row r="326" spans="1:8" s="74" customFormat="1">
      <c r="A326" s="74" t="s">
        <v>97</v>
      </c>
      <c r="B326" s="74" t="s">
        <v>745</v>
      </c>
      <c r="C326" s="74" t="s">
        <v>2368</v>
      </c>
      <c r="D326" s="74" t="s">
        <v>162</v>
      </c>
      <c r="E326" s="73" t="s">
        <v>2379</v>
      </c>
      <c r="H326" s="78"/>
    </row>
    <row r="327" spans="1:8" s="74" customFormat="1">
      <c r="A327" s="74" t="s">
        <v>460</v>
      </c>
      <c r="B327" s="74" t="s">
        <v>745</v>
      </c>
      <c r="C327" s="74" t="s">
        <v>2368</v>
      </c>
      <c r="D327" s="74" t="s">
        <v>461</v>
      </c>
      <c r="E327" s="73" t="s">
        <v>2404</v>
      </c>
      <c r="H327" s="78"/>
    </row>
    <row r="328" spans="1:8" s="74" customFormat="1">
      <c r="A328" s="74" t="s">
        <v>462</v>
      </c>
      <c r="B328" s="74" t="s">
        <v>745</v>
      </c>
      <c r="C328" s="74" t="s">
        <v>2368</v>
      </c>
      <c r="D328" s="74" t="s">
        <v>463</v>
      </c>
      <c r="E328" s="73" t="s">
        <v>2373</v>
      </c>
      <c r="H328" s="78"/>
    </row>
    <row r="329" spans="1:8" s="74" customFormat="1">
      <c r="A329" s="74" t="s">
        <v>98</v>
      </c>
      <c r="B329" s="74" t="s">
        <v>745</v>
      </c>
      <c r="C329" s="74" t="s">
        <v>2368</v>
      </c>
      <c r="D329" s="74" t="s">
        <v>163</v>
      </c>
      <c r="E329" s="73" t="s">
        <v>2374</v>
      </c>
      <c r="H329" s="78"/>
    </row>
    <row r="330" spans="1:8" s="74" customFormat="1">
      <c r="A330" s="74" t="s">
        <v>794</v>
      </c>
      <c r="B330" s="74" t="s">
        <v>745</v>
      </c>
      <c r="C330" s="74" t="s">
        <v>2308</v>
      </c>
      <c r="D330" s="74" t="s">
        <v>731</v>
      </c>
      <c r="E330" s="73" t="s">
        <v>2352</v>
      </c>
      <c r="F330" s="74" t="s">
        <v>3088</v>
      </c>
      <c r="H330" s="78"/>
    </row>
    <row r="331" spans="1:8" s="74" customFormat="1">
      <c r="A331" s="74" t="s">
        <v>795</v>
      </c>
      <c r="B331" s="74" t="s">
        <v>745</v>
      </c>
      <c r="C331" s="74" t="s">
        <v>2308</v>
      </c>
      <c r="D331" s="74" t="s">
        <v>203</v>
      </c>
      <c r="E331" s="73" t="s">
        <v>2364</v>
      </c>
      <c r="F331" s="74" t="s">
        <v>3088</v>
      </c>
      <c r="H331" s="78"/>
    </row>
    <row r="332" spans="1:8" s="74" customFormat="1">
      <c r="A332" s="74" t="s">
        <v>796</v>
      </c>
      <c r="B332" s="74" t="s">
        <v>745</v>
      </c>
      <c r="C332" s="74" t="s">
        <v>2308</v>
      </c>
      <c r="D332" s="74" t="s">
        <v>106</v>
      </c>
      <c r="E332" s="73" t="s">
        <v>2353</v>
      </c>
      <c r="F332" s="74" t="s">
        <v>3088</v>
      </c>
      <c r="H332" s="78"/>
    </row>
    <row r="333" spans="1:8" s="74" customFormat="1">
      <c r="A333" s="74" t="s">
        <v>797</v>
      </c>
      <c r="B333" s="74" t="s">
        <v>745</v>
      </c>
      <c r="C333" s="74" t="s">
        <v>2308</v>
      </c>
      <c r="D333" s="74" t="s">
        <v>109</v>
      </c>
      <c r="E333" s="73" t="s">
        <v>2365</v>
      </c>
      <c r="F333" s="74" t="s">
        <v>3088</v>
      </c>
      <c r="H333" s="78"/>
    </row>
    <row r="334" spans="1:8" s="74" customFormat="1">
      <c r="A334" s="74" t="s">
        <v>798</v>
      </c>
      <c r="B334" s="74" t="s">
        <v>745</v>
      </c>
      <c r="C334" s="74" t="s">
        <v>2308</v>
      </c>
      <c r="D334" s="74" t="s">
        <v>107</v>
      </c>
      <c r="E334" s="73" t="s">
        <v>2354</v>
      </c>
      <c r="F334" s="74" t="s">
        <v>3088</v>
      </c>
      <c r="H334" s="78"/>
    </row>
    <row r="335" spans="1:8" s="74" customFormat="1">
      <c r="A335" s="74" t="s">
        <v>2355</v>
      </c>
      <c r="B335" s="74" t="s">
        <v>745</v>
      </c>
      <c r="C335" s="74" t="s">
        <v>2308</v>
      </c>
      <c r="D335" s="74" t="s">
        <v>108</v>
      </c>
      <c r="E335" s="73" t="s">
        <v>2356</v>
      </c>
      <c r="F335" s="74" t="s">
        <v>3088</v>
      </c>
      <c r="H335" s="78"/>
    </row>
    <row r="336" spans="1:8" s="74" customFormat="1">
      <c r="A336" s="74" t="s">
        <v>2366</v>
      </c>
      <c r="B336" s="74" t="s">
        <v>745</v>
      </c>
      <c r="C336" s="74" t="s">
        <v>2308</v>
      </c>
      <c r="D336" s="74" t="s">
        <v>297</v>
      </c>
      <c r="E336" s="73" t="s">
        <v>2367</v>
      </c>
      <c r="F336" s="74" t="s">
        <v>3088</v>
      </c>
      <c r="H336" s="78"/>
    </row>
    <row r="337" spans="1:11" s="74" customFormat="1">
      <c r="A337" s="74" t="s">
        <v>3097</v>
      </c>
      <c r="B337" s="74" t="s">
        <v>745</v>
      </c>
      <c r="C337" s="74" t="s">
        <v>2308</v>
      </c>
      <c r="D337" s="74" t="s">
        <v>1468</v>
      </c>
      <c r="E337" s="73" t="s">
        <v>3098</v>
      </c>
      <c r="F337" s="74" t="s">
        <v>3088</v>
      </c>
      <c r="H337" s="78"/>
    </row>
    <row r="338" spans="1:11" s="74" customFormat="1">
      <c r="A338" s="74" t="s">
        <v>801</v>
      </c>
      <c r="B338" s="74" t="s">
        <v>745</v>
      </c>
      <c r="C338" s="74" t="s">
        <v>2308</v>
      </c>
      <c r="D338" s="74" t="s">
        <v>99</v>
      </c>
      <c r="E338" s="73" t="s">
        <v>2340</v>
      </c>
      <c r="F338" s="74" t="s">
        <v>3088</v>
      </c>
      <c r="H338" s="78"/>
    </row>
    <row r="339" spans="1:11">
      <c r="A339" s="74" t="s">
        <v>802</v>
      </c>
      <c r="B339" s="74" t="s">
        <v>745</v>
      </c>
      <c r="C339" s="74" t="s">
        <v>2308</v>
      </c>
      <c r="D339" s="74" t="s">
        <v>833</v>
      </c>
      <c r="E339" s="73" t="s">
        <v>2341</v>
      </c>
      <c r="F339" s="74" t="s">
        <v>3088</v>
      </c>
      <c r="G339" s="74"/>
      <c r="H339" s="78"/>
      <c r="I339" s="74"/>
      <c r="J339" s="74"/>
      <c r="K339" s="74"/>
    </row>
    <row r="340" spans="1:11">
      <c r="A340" s="73" t="s">
        <v>807</v>
      </c>
      <c r="B340" s="73" t="s">
        <v>745</v>
      </c>
      <c r="C340" s="73" t="s">
        <v>2308</v>
      </c>
      <c r="D340" s="73" t="s">
        <v>101</v>
      </c>
      <c r="E340" s="73" t="s">
        <v>2342</v>
      </c>
      <c r="F340" s="73" t="s">
        <v>3088</v>
      </c>
    </row>
    <row r="341" spans="1:11">
      <c r="A341" s="73" t="s">
        <v>808</v>
      </c>
      <c r="B341" s="73" t="s">
        <v>745</v>
      </c>
      <c r="C341" s="73" t="s">
        <v>2308</v>
      </c>
      <c r="D341" s="73" t="s">
        <v>834</v>
      </c>
      <c r="E341" s="73" t="s">
        <v>2343</v>
      </c>
      <c r="F341" s="73" t="s">
        <v>3088</v>
      </c>
    </row>
    <row r="342" spans="1:11">
      <c r="A342" s="73" t="s">
        <v>1477</v>
      </c>
      <c r="B342" s="73" t="s">
        <v>745</v>
      </c>
      <c r="C342" s="73" t="s">
        <v>2308</v>
      </c>
      <c r="D342" s="73" t="s">
        <v>1478</v>
      </c>
      <c r="E342" s="73" t="s">
        <v>2344</v>
      </c>
      <c r="F342" s="73" t="s">
        <v>3088</v>
      </c>
    </row>
    <row r="343" spans="1:11">
      <c r="A343" s="73" t="s">
        <v>812</v>
      </c>
      <c r="B343" s="73" t="s">
        <v>745</v>
      </c>
      <c r="C343" s="73" t="s">
        <v>2308</v>
      </c>
      <c r="D343" s="73" t="s">
        <v>836</v>
      </c>
      <c r="E343" s="73" t="s">
        <v>2345</v>
      </c>
      <c r="F343" s="73" t="s">
        <v>3088</v>
      </c>
    </row>
    <row r="344" spans="1:11">
      <c r="A344" s="73" t="s">
        <v>2347</v>
      </c>
      <c r="B344" s="73" t="s">
        <v>745</v>
      </c>
      <c r="C344" s="73" t="s">
        <v>2308</v>
      </c>
      <c r="D344" s="73" t="s">
        <v>2346</v>
      </c>
      <c r="E344" s="73" t="s">
        <v>2348</v>
      </c>
      <c r="F344" s="73" t="s">
        <v>3088</v>
      </c>
    </row>
    <row r="345" spans="1:11">
      <c r="A345" s="73" t="s">
        <v>803</v>
      </c>
      <c r="B345" s="73" t="s">
        <v>745</v>
      </c>
      <c r="C345" s="73" t="s">
        <v>2308</v>
      </c>
      <c r="D345" s="73" t="s">
        <v>103</v>
      </c>
      <c r="E345" s="73" t="s">
        <v>2349</v>
      </c>
      <c r="F345" s="73" t="s">
        <v>3088</v>
      </c>
    </row>
    <row r="346" spans="1:11">
      <c r="A346" s="73" t="s">
        <v>809</v>
      </c>
      <c r="B346" s="73" t="s">
        <v>745</v>
      </c>
      <c r="C346" s="73" t="s">
        <v>2308</v>
      </c>
      <c r="D346" s="73" t="s">
        <v>104</v>
      </c>
      <c r="E346" s="73" t="s">
        <v>2350</v>
      </c>
      <c r="F346" s="73" t="s">
        <v>3088</v>
      </c>
    </row>
    <row r="347" spans="1:11">
      <c r="A347" s="73" t="s">
        <v>1479</v>
      </c>
      <c r="B347" s="73" t="s">
        <v>745</v>
      </c>
      <c r="C347" s="73" t="s">
        <v>2308</v>
      </c>
      <c r="D347" s="73" t="s">
        <v>490</v>
      </c>
      <c r="E347" s="73" t="s">
        <v>2351</v>
      </c>
      <c r="F347" s="73" t="s">
        <v>3088</v>
      </c>
    </row>
    <row r="348" spans="1:11">
      <c r="A348" s="73" t="s">
        <v>800</v>
      </c>
      <c r="B348" s="73" t="s">
        <v>745</v>
      </c>
      <c r="C348" s="73" t="s">
        <v>2308</v>
      </c>
      <c r="D348" s="73" t="s">
        <v>111</v>
      </c>
      <c r="E348" s="73" t="s">
        <v>2361</v>
      </c>
      <c r="F348" s="73" t="s">
        <v>3088</v>
      </c>
    </row>
    <row r="349" spans="1:11">
      <c r="A349" s="73" t="s">
        <v>805</v>
      </c>
      <c r="B349" s="73" t="s">
        <v>745</v>
      </c>
      <c r="C349" s="73" t="s">
        <v>2308</v>
      </c>
      <c r="D349" s="73" t="s">
        <v>112</v>
      </c>
      <c r="E349" s="73" t="s">
        <v>2362</v>
      </c>
      <c r="F349" s="73" t="s">
        <v>3088</v>
      </c>
    </row>
    <row r="350" spans="1:11">
      <c r="A350" s="73" t="s">
        <v>811</v>
      </c>
      <c r="B350" s="73" t="s">
        <v>745</v>
      </c>
      <c r="C350" s="73" t="s">
        <v>2308</v>
      </c>
      <c r="D350" s="73" t="s">
        <v>835</v>
      </c>
      <c r="E350" s="73" t="s">
        <v>2363</v>
      </c>
      <c r="F350" s="73" t="s">
        <v>3088</v>
      </c>
    </row>
    <row r="351" spans="1:11">
      <c r="A351" s="73" t="s">
        <v>799</v>
      </c>
      <c r="B351" s="73" t="s">
        <v>745</v>
      </c>
      <c r="C351" s="73" t="s">
        <v>2308</v>
      </c>
      <c r="D351" s="73" t="s">
        <v>113</v>
      </c>
      <c r="E351" s="73" t="s">
        <v>2357</v>
      </c>
      <c r="F351" s="73" t="s">
        <v>3088</v>
      </c>
    </row>
    <row r="352" spans="1:11">
      <c r="A352" s="73" t="s">
        <v>804</v>
      </c>
      <c r="B352" s="73" t="s">
        <v>745</v>
      </c>
      <c r="C352" s="73" t="s">
        <v>2308</v>
      </c>
      <c r="D352" s="73" t="s">
        <v>114</v>
      </c>
      <c r="E352" s="73" t="s">
        <v>2358</v>
      </c>
      <c r="F352" s="73" t="s">
        <v>3088</v>
      </c>
    </row>
    <row r="353" spans="1:6">
      <c r="A353" s="73" t="s">
        <v>806</v>
      </c>
      <c r="B353" s="73" t="s">
        <v>745</v>
      </c>
      <c r="C353" s="73" t="s">
        <v>2308</v>
      </c>
      <c r="D353" s="73" t="s">
        <v>115</v>
      </c>
      <c r="E353" s="73" t="s">
        <v>2359</v>
      </c>
      <c r="F353" s="73" t="s">
        <v>3088</v>
      </c>
    </row>
    <row r="354" spans="1:6">
      <c r="A354" s="73" t="s">
        <v>810</v>
      </c>
      <c r="B354" s="73" t="s">
        <v>745</v>
      </c>
      <c r="C354" s="73" t="s">
        <v>2308</v>
      </c>
      <c r="D354" s="73" t="s">
        <v>116</v>
      </c>
      <c r="E354" s="73" t="s">
        <v>2360</v>
      </c>
      <c r="F354" s="73" t="s">
        <v>3088</v>
      </c>
    </row>
    <row r="355" spans="1:6">
      <c r="A355" s="73" t="s">
        <v>813</v>
      </c>
      <c r="B355" s="73" t="s">
        <v>745</v>
      </c>
      <c r="C355" s="73" t="s">
        <v>2308</v>
      </c>
      <c r="D355" s="73" t="s">
        <v>127</v>
      </c>
      <c r="E355" s="73" t="s">
        <v>2325</v>
      </c>
      <c r="F355" s="73" t="s">
        <v>3088</v>
      </c>
    </row>
    <row r="356" spans="1:6">
      <c r="A356" s="73" t="s">
        <v>814</v>
      </c>
      <c r="B356" s="73" t="s">
        <v>745</v>
      </c>
      <c r="C356" s="73" t="s">
        <v>2308</v>
      </c>
      <c r="D356" s="73" t="s">
        <v>209</v>
      </c>
      <c r="E356" s="73" t="s">
        <v>2335</v>
      </c>
      <c r="F356" s="73" t="s">
        <v>3088</v>
      </c>
    </row>
    <row r="357" spans="1:6">
      <c r="A357" s="73" t="s">
        <v>815</v>
      </c>
      <c r="B357" s="73" t="s">
        <v>745</v>
      </c>
      <c r="C357" s="73" t="s">
        <v>2308</v>
      </c>
      <c r="D357" s="73" t="s">
        <v>837</v>
      </c>
      <c r="E357" s="73" t="s">
        <v>2336</v>
      </c>
      <c r="F357" s="73" t="s">
        <v>3088</v>
      </c>
    </row>
    <row r="358" spans="1:6">
      <c r="A358" s="73" t="s">
        <v>816</v>
      </c>
      <c r="B358" s="73" t="s">
        <v>745</v>
      </c>
      <c r="C358" s="73" t="s">
        <v>2308</v>
      </c>
      <c r="D358" s="73" t="s">
        <v>128</v>
      </c>
      <c r="E358" s="73" t="s">
        <v>2326</v>
      </c>
      <c r="F358" s="73" t="s">
        <v>3088</v>
      </c>
    </row>
    <row r="359" spans="1:6">
      <c r="A359" s="73" t="s">
        <v>2337</v>
      </c>
      <c r="B359" s="73" t="s">
        <v>745</v>
      </c>
      <c r="C359" s="73" t="s">
        <v>2308</v>
      </c>
      <c r="D359" s="73" t="s">
        <v>133</v>
      </c>
      <c r="E359" s="73" t="s">
        <v>2338</v>
      </c>
      <c r="F359" s="73" t="s">
        <v>3088</v>
      </c>
    </row>
    <row r="360" spans="1:6">
      <c r="A360" s="73" t="s">
        <v>817</v>
      </c>
      <c r="B360" s="73" t="s">
        <v>745</v>
      </c>
      <c r="C360" s="73" t="s">
        <v>2308</v>
      </c>
      <c r="D360" s="73" t="s">
        <v>236</v>
      </c>
      <c r="E360" s="73" t="s">
        <v>2327</v>
      </c>
      <c r="F360" s="73" t="s">
        <v>3088</v>
      </c>
    </row>
    <row r="361" spans="1:6">
      <c r="A361" s="73" t="s">
        <v>818</v>
      </c>
      <c r="B361" s="73" t="s">
        <v>745</v>
      </c>
      <c r="C361" s="73" t="s">
        <v>2308</v>
      </c>
      <c r="D361" s="73" t="s">
        <v>134</v>
      </c>
      <c r="E361" s="73" t="s">
        <v>2339</v>
      </c>
      <c r="F361" s="73" t="s">
        <v>3088</v>
      </c>
    </row>
    <row r="362" spans="1:6">
      <c r="A362" s="73" t="s">
        <v>820</v>
      </c>
      <c r="B362" s="73" t="s">
        <v>745</v>
      </c>
      <c r="C362" s="73" t="s">
        <v>2308</v>
      </c>
      <c r="D362" s="73" t="s">
        <v>117</v>
      </c>
      <c r="E362" s="73" t="s">
        <v>2309</v>
      </c>
      <c r="F362" s="73" t="s">
        <v>3088</v>
      </c>
    </row>
    <row r="363" spans="1:6">
      <c r="A363" s="73" t="s">
        <v>821</v>
      </c>
      <c r="B363" s="73" t="s">
        <v>745</v>
      </c>
      <c r="C363" s="73" t="s">
        <v>2308</v>
      </c>
      <c r="D363" s="73" t="s">
        <v>838</v>
      </c>
      <c r="E363" s="73" t="s">
        <v>2310</v>
      </c>
      <c r="F363" s="73" t="s">
        <v>3088</v>
      </c>
    </row>
    <row r="364" spans="1:6">
      <c r="A364" s="73" t="s">
        <v>822</v>
      </c>
      <c r="B364" s="73" t="s">
        <v>745</v>
      </c>
      <c r="C364" s="73" t="s">
        <v>2308</v>
      </c>
      <c r="D364" s="73" t="s">
        <v>839</v>
      </c>
      <c r="E364" s="73" t="s">
        <v>2311</v>
      </c>
      <c r="F364" s="73" t="s">
        <v>3088</v>
      </c>
    </row>
    <row r="365" spans="1:6">
      <c r="A365" s="73" t="s">
        <v>828</v>
      </c>
      <c r="B365" s="73" t="s">
        <v>745</v>
      </c>
      <c r="C365" s="73" t="s">
        <v>2308</v>
      </c>
      <c r="D365" s="73" t="s">
        <v>119</v>
      </c>
      <c r="E365" s="73" t="s">
        <v>2312</v>
      </c>
      <c r="F365" s="73" t="s">
        <v>3088</v>
      </c>
    </row>
    <row r="366" spans="1:6">
      <c r="A366" s="73" t="s">
        <v>829</v>
      </c>
      <c r="B366" s="73" t="s">
        <v>745</v>
      </c>
      <c r="C366" s="73" t="s">
        <v>2308</v>
      </c>
      <c r="D366" s="73" t="s">
        <v>840</v>
      </c>
      <c r="E366" s="73" t="s">
        <v>2313</v>
      </c>
      <c r="F366" s="73" t="s">
        <v>3088</v>
      </c>
    </row>
    <row r="367" spans="1:6">
      <c r="A367" s="73" t="s">
        <v>830</v>
      </c>
      <c r="B367" s="73" t="s">
        <v>745</v>
      </c>
      <c r="C367" s="73" t="s">
        <v>2308</v>
      </c>
      <c r="D367" s="73" t="s">
        <v>121</v>
      </c>
      <c r="E367" s="73" t="s">
        <v>2314</v>
      </c>
      <c r="F367" s="73" t="s">
        <v>3088</v>
      </c>
    </row>
    <row r="368" spans="1:6">
      <c r="A368" s="73" t="s">
        <v>2315</v>
      </c>
      <c r="B368" s="73" t="s">
        <v>745</v>
      </c>
      <c r="C368" s="73" t="s">
        <v>2308</v>
      </c>
      <c r="D368" s="73" t="s">
        <v>123</v>
      </c>
      <c r="E368" s="73" t="s">
        <v>2316</v>
      </c>
      <c r="F368" s="73" t="s">
        <v>3088</v>
      </c>
    </row>
    <row r="369" spans="1:6">
      <c r="A369" s="73" t="s">
        <v>2318</v>
      </c>
      <c r="B369" s="73" t="s">
        <v>745</v>
      </c>
      <c r="C369" s="73" t="s">
        <v>2308</v>
      </c>
      <c r="D369" s="73" t="s">
        <v>2317</v>
      </c>
      <c r="E369" s="73" t="s">
        <v>2319</v>
      </c>
      <c r="F369" s="73" t="s">
        <v>3088</v>
      </c>
    </row>
    <row r="370" spans="1:6">
      <c r="A370" s="73" t="s">
        <v>823</v>
      </c>
      <c r="B370" s="73" t="s">
        <v>745</v>
      </c>
      <c r="C370" s="73" t="s">
        <v>2308</v>
      </c>
      <c r="D370" s="73" t="s">
        <v>124</v>
      </c>
      <c r="E370" s="73" t="s">
        <v>2320</v>
      </c>
      <c r="F370" s="73" t="s">
        <v>3088</v>
      </c>
    </row>
    <row r="371" spans="1:6">
      <c r="A371" s="73" t="s">
        <v>831</v>
      </c>
      <c r="B371" s="73" t="s">
        <v>745</v>
      </c>
      <c r="C371" s="73" t="s">
        <v>2308</v>
      </c>
      <c r="D371" s="73" t="s">
        <v>125</v>
      </c>
      <c r="E371" s="73" t="s">
        <v>2321</v>
      </c>
      <c r="F371" s="73" t="s">
        <v>3088</v>
      </c>
    </row>
    <row r="372" spans="1:6">
      <c r="A372" s="73" t="s">
        <v>832</v>
      </c>
      <c r="B372" s="73" t="s">
        <v>745</v>
      </c>
      <c r="C372" s="73" t="s">
        <v>2308</v>
      </c>
      <c r="D372" s="73" t="s">
        <v>441</v>
      </c>
      <c r="E372" s="73" t="s">
        <v>2322</v>
      </c>
      <c r="F372" s="73" t="s">
        <v>3088</v>
      </c>
    </row>
    <row r="373" spans="1:6">
      <c r="A373" s="73" t="s">
        <v>2323</v>
      </c>
      <c r="B373" s="73" t="s">
        <v>745</v>
      </c>
      <c r="C373" s="73" t="s">
        <v>2308</v>
      </c>
      <c r="D373" s="73" t="s">
        <v>493</v>
      </c>
      <c r="E373" s="73" t="s">
        <v>2324</v>
      </c>
      <c r="F373" s="73" t="s">
        <v>3088</v>
      </c>
    </row>
    <row r="374" spans="1:6">
      <c r="A374" s="73" t="s">
        <v>819</v>
      </c>
      <c r="B374" s="73" t="s">
        <v>745</v>
      </c>
      <c r="C374" s="73" t="s">
        <v>2308</v>
      </c>
      <c r="D374" s="73" t="s">
        <v>136</v>
      </c>
      <c r="E374" s="73" t="s">
        <v>2331</v>
      </c>
      <c r="F374" s="73" t="s">
        <v>3088</v>
      </c>
    </row>
    <row r="375" spans="1:6">
      <c r="A375" s="73" t="s">
        <v>826</v>
      </c>
      <c r="B375" s="73" t="s">
        <v>745</v>
      </c>
      <c r="C375" s="73" t="s">
        <v>2308</v>
      </c>
      <c r="D375" s="73" t="s">
        <v>137</v>
      </c>
      <c r="E375" s="73" t="s">
        <v>2332</v>
      </c>
      <c r="F375" s="73" t="s">
        <v>3088</v>
      </c>
    </row>
    <row r="376" spans="1:6">
      <c r="A376" s="73" t="s">
        <v>2333</v>
      </c>
      <c r="B376" s="73" t="s">
        <v>745</v>
      </c>
      <c r="C376" s="73" t="s">
        <v>2308</v>
      </c>
      <c r="D376" s="73" t="s">
        <v>138</v>
      </c>
      <c r="E376" s="73" t="s">
        <v>2334</v>
      </c>
      <c r="F376" s="73" t="s">
        <v>3088</v>
      </c>
    </row>
    <row r="377" spans="1:6">
      <c r="A377" s="73" t="s">
        <v>824</v>
      </c>
      <c r="B377" s="73" t="s">
        <v>745</v>
      </c>
      <c r="C377" s="73" t="s">
        <v>2308</v>
      </c>
      <c r="D377" s="73" t="s">
        <v>140</v>
      </c>
      <c r="E377" s="73" t="s">
        <v>2328</v>
      </c>
      <c r="F377" s="73" t="s">
        <v>3088</v>
      </c>
    </row>
    <row r="378" spans="1:6">
      <c r="A378" s="73" t="s">
        <v>825</v>
      </c>
      <c r="B378" s="73" t="s">
        <v>745</v>
      </c>
      <c r="C378" s="73" t="s">
        <v>2308</v>
      </c>
      <c r="D378" s="73" t="s">
        <v>387</v>
      </c>
      <c r="E378" s="73" t="s">
        <v>2329</v>
      </c>
      <c r="F378" s="73" t="s">
        <v>3088</v>
      </c>
    </row>
    <row r="379" spans="1:6">
      <c r="A379" s="73" t="s">
        <v>827</v>
      </c>
      <c r="B379" s="73" t="s">
        <v>745</v>
      </c>
      <c r="C379" s="73" t="s">
        <v>2308</v>
      </c>
      <c r="D379" s="73" t="s">
        <v>142</v>
      </c>
      <c r="E379" s="73" t="s">
        <v>2330</v>
      </c>
      <c r="F379" s="73" t="s">
        <v>3088</v>
      </c>
    </row>
    <row r="380" spans="1:6">
      <c r="A380" s="73" t="s">
        <v>931</v>
      </c>
      <c r="B380" s="73" t="s">
        <v>745</v>
      </c>
      <c r="C380" s="73" t="s">
        <v>861</v>
      </c>
      <c r="D380" s="73" t="s">
        <v>2741</v>
      </c>
      <c r="E380" s="73" t="s">
        <v>2742</v>
      </c>
      <c r="F380" s="73" t="s">
        <v>3087</v>
      </c>
    </row>
    <row r="381" spans="1:6">
      <c r="A381" s="73" t="s">
        <v>932</v>
      </c>
      <c r="B381" s="73" t="s">
        <v>745</v>
      </c>
      <c r="C381" s="73" t="s">
        <v>895</v>
      </c>
      <c r="D381" s="73" t="s">
        <v>3033</v>
      </c>
      <c r="E381" s="73" t="s">
        <v>3034</v>
      </c>
    </row>
    <row r="382" spans="1:6">
      <c r="A382" s="73" t="s">
        <v>934</v>
      </c>
      <c r="B382" s="73" t="s">
        <v>745</v>
      </c>
      <c r="C382" s="73" t="s">
        <v>895</v>
      </c>
      <c r="D382" s="73" t="s">
        <v>3035</v>
      </c>
      <c r="E382" s="73" t="s">
        <v>3036</v>
      </c>
    </row>
    <row r="383" spans="1:6">
      <c r="A383" s="73" t="s">
        <v>933</v>
      </c>
      <c r="B383" s="73" t="s">
        <v>745</v>
      </c>
      <c r="C383" s="73" t="s">
        <v>895</v>
      </c>
      <c r="D383" s="73" t="s">
        <v>3037</v>
      </c>
      <c r="E383" s="73" t="s">
        <v>3038</v>
      </c>
    </row>
    <row r="384" spans="1:6">
      <c r="A384" s="73" t="s">
        <v>937</v>
      </c>
      <c r="B384" s="73" t="s">
        <v>745</v>
      </c>
      <c r="C384" s="73" t="s">
        <v>895</v>
      </c>
      <c r="D384" s="73" t="s">
        <v>3029</v>
      </c>
      <c r="E384" s="73" t="s">
        <v>3030</v>
      </c>
    </row>
    <row r="385" spans="1:6">
      <c r="A385" s="73" t="s">
        <v>935</v>
      </c>
      <c r="B385" s="73" t="s">
        <v>745</v>
      </c>
      <c r="C385" s="73" t="s">
        <v>895</v>
      </c>
      <c r="D385" s="73" t="s">
        <v>3031</v>
      </c>
      <c r="E385" s="73" t="s">
        <v>3032</v>
      </c>
    </row>
    <row r="386" spans="1:6">
      <c r="A386" s="73" t="s">
        <v>936</v>
      </c>
      <c r="B386" s="73" t="s">
        <v>745</v>
      </c>
      <c r="C386" s="73" t="s">
        <v>895</v>
      </c>
      <c r="D386" s="73" t="s">
        <v>3027</v>
      </c>
      <c r="E386" s="73" t="s">
        <v>3028</v>
      </c>
    </row>
    <row r="387" spans="1:6">
      <c r="A387" s="73" t="s">
        <v>939</v>
      </c>
      <c r="B387" s="73" t="s">
        <v>745</v>
      </c>
      <c r="C387" s="73" t="s">
        <v>895</v>
      </c>
      <c r="D387" s="73" t="s">
        <v>3021</v>
      </c>
      <c r="E387" s="73" t="s">
        <v>3022</v>
      </c>
    </row>
    <row r="388" spans="1:6">
      <c r="A388" s="73" t="s">
        <v>938</v>
      </c>
      <c r="B388" s="73" t="s">
        <v>745</v>
      </c>
      <c r="C388" s="73" t="s">
        <v>895</v>
      </c>
      <c r="D388" s="73" t="s">
        <v>2946</v>
      </c>
      <c r="E388" s="73" t="s">
        <v>3023</v>
      </c>
    </row>
    <row r="389" spans="1:6">
      <c r="A389" s="73" t="s">
        <v>3025</v>
      </c>
      <c r="B389" s="73" t="s">
        <v>745</v>
      </c>
      <c r="C389" s="73" t="s">
        <v>895</v>
      </c>
      <c r="D389" s="73" t="s">
        <v>3024</v>
      </c>
      <c r="E389" s="73" t="s">
        <v>3026</v>
      </c>
    </row>
    <row r="390" spans="1:6">
      <c r="A390" s="73" t="s">
        <v>942</v>
      </c>
      <c r="B390" s="73" t="s">
        <v>745</v>
      </c>
      <c r="C390" s="73" t="s">
        <v>895</v>
      </c>
      <c r="D390" s="73" t="s">
        <v>3019</v>
      </c>
      <c r="E390" s="73" t="s">
        <v>3020</v>
      </c>
    </row>
    <row r="391" spans="1:6">
      <c r="A391" s="73" t="s">
        <v>940</v>
      </c>
      <c r="B391" s="73" t="s">
        <v>745</v>
      </c>
      <c r="C391" s="73" t="s">
        <v>895</v>
      </c>
      <c r="D391" s="73" t="s">
        <v>3013</v>
      </c>
      <c r="E391" s="73" t="s">
        <v>3014</v>
      </c>
    </row>
    <row r="392" spans="1:6">
      <c r="A392" s="73" t="s">
        <v>941</v>
      </c>
      <c r="B392" s="73" t="s">
        <v>745</v>
      </c>
      <c r="C392" s="73" t="s">
        <v>895</v>
      </c>
      <c r="D392" s="73" t="s">
        <v>3015</v>
      </c>
      <c r="E392" s="73" t="s">
        <v>3016</v>
      </c>
    </row>
    <row r="393" spans="1:6">
      <c r="A393" s="73" t="s">
        <v>944</v>
      </c>
      <c r="B393" s="73" t="s">
        <v>745</v>
      </c>
      <c r="C393" s="73" t="s">
        <v>895</v>
      </c>
      <c r="D393" s="73" t="s">
        <v>3008</v>
      </c>
      <c r="E393" s="73" t="s">
        <v>3009</v>
      </c>
      <c r="F393" s="73" t="s">
        <v>3103</v>
      </c>
    </row>
    <row r="394" spans="1:6">
      <c r="A394" s="73" t="s">
        <v>943</v>
      </c>
      <c r="B394" s="73" t="s">
        <v>745</v>
      </c>
      <c r="C394" s="73" t="s">
        <v>895</v>
      </c>
      <c r="D394" s="73" t="s">
        <v>2957</v>
      </c>
      <c r="E394" s="73" t="s">
        <v>3010</v>
      </c>
    </row>
    <row r="395" spans="1:6">
      <c r="A395" s="73" t="s">
        <v>3004</v>
      </c>
      <c r="B395" s="73" t="s">
        <v>745</v>
      </c>
      <c r="C395" s="73" t="s">
        <v>895</v>
      </c>
      <c r="D395" s="73" t="s">
        <v>3003</v>
      </c>
      <c r="E395" s="73" t="s">
        <v>3005</v>
      </c>
    </row>
    <row r="396" spans="1:6">
      <c r="A396" s="73" t="s">
        <v>947</v>
      </c>
      <c r="B396" s="73" t="s">
        <v>745</v>
      </c>
      <c r="C396" s="73" t="s">
        <v>895</v>
      </c>
      <c r="D396" s="73" t="s">
        <v>3017</v>
      </c>
      <c r="E396" s="73" t="s">
        <v>3018</v>
      </c>
    </row>
    <row r="397" spans="1:6">
      <c r="A397" s="73" t="s">
        <v>945</v>
      </c>
      <c r="B397" s="73" t="s">
        <v>745</v>
      </c>
      <c r="C397" s="73" t="s">
        <v>895</v>
      </c>
      <c r="D397" s="73" t="s">
        <v>3006</v>
      </c>
      <c r="E397" s="73" t="s">
        <v>3007</v>
      </c>
    </row>
    <row r="398" spans="1:6">
      <c r="A398" s="73" t="s">
        <v>946</v>
      </c>
      <c r="B398" s="73" t="s">
        <v>745</v>
      </c>
      <c r="C398" s="73" t="s">
        <v>895</v>
      </c>
      <c r="D398" s="73" t="s">
        <v>3011</v>
      </c>
      <c r="E398" s="73" t="s">
        <v>3012</v>
      </c>
    </row>
    <row r="399" spans="1:6">
      <c r="A399" s="73" t="s">
        <v>950</v>
      </c>
      <c r="B399" s="73" t="s">
        <v>745</v>
      </c>
      <c r="C399" s="73" t="s">
        <v>895</v>
      </c>
      <c r="D399" s="73" t="s">
        <v>2999</v>
      </c>
      <c r="E399" s="73" t="s">
        <v>3000</v>
      </c>
    </row>
    <row r="400" spans="1:6">
      <c r="A400" s="73" t="s">
        <v>948</v>
      </c>
      <c r="B400" s="73" t="s">
        <v>745</v>
      </c>
      <c r="C400" s="73" t="s">
        <v>895</v>
      </c>
      <c r="D400" s="73" t="s">
        <v>3001</v>
      </c>
      <c r="E400" s="73" t="s">
        <v>3002</v>
      </c>
    </row>
    <row r="401" spans="1:5">
      <c r="A401" s="73" t="s">
        <v>949</v>
      </c>
      <c r="B401" s="73" t="s">
        <v>745</v>
      </c>
      <c r="C401" s="73" t="s">
        <v>895</v>
      </c>
      <c r="D401" s="73" t="s">
        <v>2997</v>
      </c>
      <c r="E401" s="73" t="s">
        <v>2998</v>
      </c>
    </row>
    <row r="402" spans="1:5">
      <c r="A402" s="73" t="s">
        <v>760</v>
      </c>
      <c r="B402" s="73" t="s">
        <v>745</v>
      </c>
      <c r="C402" s="73" t="s">
        <v>717</v>
      </c>
      <c r="D402" s="73" t="s">
        <v>2936</v>
      </c>
      <c r="E402" s="73" t="s">
        <v>2937</v>
      </c>
    </row>
    <row r="403" spans="1:5">
      <c r="A403" s="73" t="s">
        <v>718</v>
      </c>
      <c r="B403" s="73" t="s">
        <v>745</v>
      </c>
      <c r="C403" s="73" t="s">
        <v>717</v>
      </c>
      <c r="D403" s="73" t="s">
        <v>2938</v>
      </c>
      <c r="E403" s="73" t="s">
        <v>2939</v>
      </c>
    </row>
    <row r="404" spans="1:5">
      <c r="A404" s="73" t="s">
        <v>761</v>
      </c>
      <c r="B404" s="73" t="s">
        <v>745</v>
      </c>
      <c r="C404" s="73" t="s">
        <v>717</v>
      </c>
      <c r="D404" s="73" t="s">
        <v>2940</v>
      </c>
      <c r="E404" s="73" t="s">
        <v>2941</v>
      </c>
    </row>
    <row r="405" spans="1:5">
      <c r="A405" s="73" t="s">
        <v>762</v>
      </c>
      <c r="B405" s="73" t="s">
        <v>745</v>
      </c>
      <c r="C405" s="73" t="s">
        <v>717</v>
      </c>
      <c r="D405" s="73" t="s">
        <v>2942</v>
      </c>
      <c r="E405" s="73" t="s">
        <v>2943</v>
      </c>
    </row>
    <row r="406" spans="1:5">
      <c r="A406" s="73" t="s">
        <v>719</v>
      </c>
      <c r="B406" s="73" t="s">
        <v>745</v>
      </c>
      <c r="C406" s="73" t="s">
        <v>717</v>
      </c>
      <c r="D406" s="73" t="s">
        <v>2944</v>
      </c>
      <c r="E406" s="73" t="s">
        <v>2945</v>
      </c>
    </row>
    <row r="407" spans="1:5">
      <c r="A407" s="73" t="s">
        <v>763</v>
      </c>
      <c r="B407" s="73" t="s">
        <v>745</v>
      </c>
      <c r="C407" s="73" t="s">
        <v>717</v>
      </c>
      <c r="D407" s="73" t="s">
        <v>2946</v>
      </c>
      <c r="E407" s="73" t="s">
        <v>2947</v>
      </c>
    </row>
    <row r="408" spans="1:5">
      <c r="A408" s="73" t="s">
        <v>764</v>
      </c>
      <c r="B408" s="73" t="s">
        <v>745</v>
      </c>
      <c r="C408" s="73" t="s">
        <v>717</v>
      </c>
      <c r="D408" s="73" t="s">
        <v>2948</v>
      </c>
      <c r="E408" s="73" t="s">
        <v>2949</v>
      </c>
    </row>
    <row r="409" spans="1:5">
      <c r="A409" s="73" t="s">
        <v>720</v>
      </c>
      <c r="B409" s="73" t="s">
        <v>745</v>
      </c>
      <c r="C409" s="73" t="s">
        <v>717</v>
      </c>
      <c r="D409" s="73" t="s">
        <v>2950</v>
      </c>
      <c r="E409" s="73" t="s">
        <v>2951</v>
      </c>
    </row>
    <row r="410" spans="1:5">
      <c r="A410" s="73" t="s">
        <v>765</v>
      </c>
      <c r="B410" s="73" t="s">
        <v>745</v>
      </c>
      <c r="C410" s="73" t="s">
        <v>717</v>
      </c>
      <c r="D410" s="73" t="s">
        <v>1538</v>
      </c>
      <c r="E410" s="73" t="s">
        <v>2952</v>
      </c>
    </row>
    <row r="411" spans="1:5">
      <c r="A411" s="73" t="s">
        <v>766</v>
      </c>
      <c r="B411" s="73" t="s">
        <v>745</v>
      </c>
      <c r="C411" s="73" t="s">
        <v>717</v>
      </c>
      <c r="D411" s="73" t="s">
        <v>2953</v>
      </c>
      <c r="E411" s="73" t="s">
        <v>2954</v>
      </c>
    </row>
    <row r="412" spans="1:5">
      <c r="A412" s="73" t="s">
        <v>721</v>
      </c>
      <c r="B412" s="73" t="s">
        <v>745</v>
      </c>
      <c r="C412" s="73" t="s">
        <v>717</v>
      </c>
      <c r="D412" s="73" t="s">
        <v>2955</v>
      </c>
      <c r="E412" s="73" t="s">
        <v>2956</v>
      </c>
    </row>
    <row r="413" spans="1:5">
      <c r="A413" s="73" t="s">
        <v>767</v>
      </c>
      <c r="B413" s="73" t="s">
        <v>745</v>
      </c>
      <c r="C413" s="73" t="s">
        <v>717</v>
      </c>
      <c r="D413" s="73" t="s">
        <v>2957</v>
      </c>
      <c r="E413" s="73" t="s">
        <v>2958</v>
      </c>
    </row>
    <row r="414" spans="1:5">
      <c r="A414" s="73" t="s">
        <v>768</v>
      </c>
      <c r="B414" s="73" t="s">
        <v>745</v>
      </c>
      <c r="C414" s="73" t="s">
        <v>717</v>
      </c>
      <c r="D414" s="73" t="s">
        <v>2959</v>
      </c>
      <c r="E414" s="73" t="s">
        <v>2960</v>
      </c>
    </row>
    <row r="415" spans="1:5">
      <c r="A415" s="73" t="s">
        <v>722</v>
      </c>
      <c r="B415" s="73" t="s">
        <v>745</v>
      </c>
      <c r="C415" s="73" t="s">
        <v>717</v>
      </c>
      <c r="D415" s="73" t="s">
        <v>2961</v>
      </c>
      <c r="E415" s="73" t="s">
        <v>2962</v>
      </c>
    </row>
    <row r="416" spans="1:5">
      <c r="A416" s="73" t="s">
        <v>769</v>
      </c>
      <c r="B416" s="73" t="s">
        <v>745</v>
      </c>
      <c r="C416" s="73" t="s">
        <v>717</v>
      </c>
      <c r="D416" s="73" t="s">
        <v>1540</v>
      </c>
      <c r="E416" s="73" t="s">
        <v>2963</v>
      </c>
    </row>
    <row r="417" spans="1:5">
      <c r="A417" s="73" t="s">
        <v>770</v>
      </c>
      <c r="B417" s="73" t="s">
        <v>745</v>
      </c>
      <c r="C417" s="73" t="s">
        <v>717</v>
      </c>
      <c r="D417" s="73" t="s">
        <v>2964</v>
      </c>
      <c r="E417" s="73" t="s">
        <v>2965</v>
      </c>
    </row>
    <row r="418" spans="1:5">
      <c r="A418" s="73" t="s">
        <v>723</v>
      </c>
      <c r="B418" s="73" t="s">
        <v>745</v>
      </c>
      <c r="C418" s="73" t="s">
        <v>717</v>
      </c>
      <c r="D418" s="73" t="s">
        <v>2966</v>
      </c>
      <c r="E418" s="73" t="s">
        <v>2967</v>
      </c>
    </row>
    <row r="419" spans="1:5">
      <c r="A419" s="73" t="s">
        <v>893</v>
      </c>
      <c r="B419" s="73" t="s">
        <v>745</v>
      </c>
      <c r="C419" s="73" t="s">
        <v>717</v>
      </c>
      <c r="D419" s="73" t="s">
        <v>2968</v>
      </c>
      <c r="E419" s="73" t="s">
        <v>2969</v>
      </c>
    </row>
    <row r="420" spans="1:5">
      <c r="A420" s="73" t="s">
        <v>771</v>
      </c>
      <c r="B420" s="73" t="s">
        <v>745</v>
      </c>
      <c r="C420" s="73" t="s">
        <v>717</v>
      </c>
      <c r="D420" s="73" t="s">
        <v>2970</v>
      </c>
      <c r="E420" s="73" t="s">
        <v>2971</v>
      </c>
    </row>
    <row r="421" spans="1:5">
      <c r="A421" s="73" t="s">
        <v>724</v>
      </c>
      <c r="B421" s="73" t="s">
        <v>745</v>
      </c>
      <c r="C421" s="73" t="s">
        <v>717</v>
      </c>
      <c r="D421" s="73" t="s">
        <v>2972</v>
      </c>
      <c r="E421" s="73" t="s">
        <v>2973</v>
      </c>
    </row>
    <row r="422" spans="1:5">
      <c r="A422" s="73" t="s">
        <v>772</v>
      </c>
      <c r="B422" s="73" t="s">
        <v>745</v>
      </c>
      <c r="C422" s="73" t="s">
        <v>717</v>
      </c>
      <c r="D422" s="73" t="s">
        <v>1542</v>
      </c>
      <c r="E422" s="73" t="s">
        <v>2974</v>
      </c>
    </row>
    <row r="423" spans="1:5">
      <c r="A423" s="73" t="s">
        <v>773</v>
      </c>
      <c r="B423" s="73" t="s">
        <v>745</v>
      </c>
      <c r="C423" s="73" t="s">
        <v>717</v>
      </c>
      <c r="D423" s="73" t="s">
        <v>2975</v>
      </c>
      <c r="E423" s="73" t="s">
        <v>2976</v>
      </c>
    </row>
    <row r="424" spans="1:5">
      <c r="A424" s="73" t="s">
        <v>725</v>
      </c>
      <c r="B424" s="73" t="s">
        <v>745</v>
      </c>
      <c r="C424" s="73" t="s">
        <v>717</v>
      </c>
      <c r="D424" s="73" t="s">
        <v>2977</v>
      </c>
      <c r="E424" s="73" t="s">
        <v>2978</v>
      </c>
    </row>
    <row r="425" spans="1:5">
      <c r="A425" s="73" t="s">
        <v>774</v>
      </c>
      <c r="B425" s="73" t="s">
        <v>745</v>
      </c>
      <c r="C425" s="73" t="s">
        <v>717</v>
      </c>
      <c r="D425" s="73" t="s">
        <v>2979</v>
      </c>
      <c r="E425" s="73" t="s">
        <v>2980</v>
      </c>
    </row>
    <row r="426" spans="1:5">
      <c r="A426" s="73" t="s">
        <v>775</v>
      </c>
      <c r="B426" s="73" t="s">
        <v>745</v>
      </c>
      <c r="C426" s="73" t="s">
        <v>717</v>
      </c>
      <c r="D426" s="73" t="s">
        <v>2981</v>
      </c>
      <c r="E426" s="73" t="s">
        <v>2982</v>
      </c>
    </row>
    <row r="427" spans="1:5">
      <c r="A427" s="73" t="s">
        <v>726</v>
      </c>
      <c r="B427" s="73" t="s">
        <v>745</v>
      </c>
      <c r="C427" s="73" t="s">
        <v>717</v>
      </c>
      <c r="D427" s="73" t="s">
        <v>2983</v>
      </c>
      <c r="E427" s="73" t="s">
        <v>2984</v>
      </c>
    </row>
    <row r="428" spans="1:5">
      <c r="A428" s="73" t="s">
        <v>776</v>
      </c>
      <c r="B428" s="73" t="s">
        <v>745</v>
      </c>
      <c r="C428" s="73" t="s">
        <v>717</v>
      </c>
      <c r="D428" s="73" t="s">
        <v>2985</v>
      </c>
      <c r="E428" s="73" t="s">
        <v>2986</v>
      </c>
    </row>
    <row r="429" spans="1:5">
      <c r="A429" s="73" t="s">
        <v>777</v>
      </c>
      <c r="B429" s="73" t="s">
        <v>745</v>
      </c>
      <c r="C429" s="73" t="s">
        <v>717</v>
      </c>
      <c r="D429" s="73" t="s">
        <v>2987</v>
      </c>
      <c r="E429" s="73" t="s">
        <v>2988</v>
      </c>
    </row>
    <row r="430" spans="1:5">
      <c r="A430" s="73" t="s">
        <v>727</v>
      </c>
      <c r="B430" s="73" t="s">
        <v>745</v>
      </c>
      <c r="C430" s="73" t="s">
        <v>717</v>
      </c>
      <c r="D430" s="73" t="s">
        <v>2989</v>
      </c>
      <c r="E430" s="73" t="s">
        <v>2990</v>
      </c>
    </row>
    <row r="431" spans="1:5">
      <c r="A431" s="73" t="s">
        <v>778</v>
      </c>
      <c r="B431" s="73" t="s">
        <v>745</v>
      </c>
      <c r="C431" s="73" t="s">
        <v>717</v>
      </c>
      <c r="D431" s="73" t="s">
        <v>2991</v>
      </c>
      <c r="E431" s="73" t="s">
        <v>2992</v>
      </c>
    </row>
    <row r="432" spans="1:5">
      <c r="A432" s="73" t="s">
        <v>2995</v>
      </c>
      <c r="B432" s="73" t="s">
        <v>745</v>
      </c>
      <c r="C432" s="73" t="s">
        <v>2993</v>
      </c>
      <c r="D432" s="73" t="s">
        <v>2994</v>
      </c>
      <c r="E432" s="73" t="s">
        <v>2996</v>
      </c>
    </row>
    <row r="433" spans="1:5">
      <c r="A433" s="73" t="s">
        <v>45</v>
      </c>
      <c r="B433" s="73" t="s">
        <v>745</v>
      </c>
      <c r="C433" s="73" t="s">
        <v>2830</v>
      </c>
      <c r="D433" s="73" t="s">
        <v>2831</v>
      </c>
      <c r="E433" s="73" t="s">
        <v>2832</v>
      </c>
    </row>
    <row r="434" spans="1:5">
      <c r="A434" s="73" t="s">
        <v>10</v>
      </c>
      <c r="B434" s="73" t="s">
        <v>745</v>
      </c>
      <c r="C434" s="73" t="s">
        <v>2827</v>
      </c>
      <c r="D434" s="73" t="s">
        <v>2828</v>
      </c>
      <c r="E434" s="73" t="s">
        <v>2829</v>
      </c>
    </row>
    <row r="435" spans="1:5">
      <c r="A435" s="73" t="s">
        <v>929</v>
      </c>
      <c r="B435" s="73" t="s">
        <v>745</v>
      </c>
      <c r="C435" s="73" t="s">
        <v>859</v>
      </c>
      <c r="D435" s="73" t="s">
        <v>2831</v>
      </c>
      <c r="E435" s="73" t="s">
        <v>2839</v>
      </c>
    </row>
    <row r="436" spans="1:5">
      <c r="A436" s="73" t="s">
        <v>930</v>
      </c>
      <c r="B436" s="73" t="s">
        <v>745</v>
      </c>
      <c r="C436" s="73" t="s">
        <v>859</v>
      </c>
      <c r="D436" s="73" t="s">
        <v>2837</v>
      </c>
      <c r="E436" s="73" t="s">
        <v>2838</v>
      </c>
    </row>
    <row r="437" spans="1:5">
      <c r="A437" s="73" t="s">
        <v>498</v>
      </c>
      <c r="B437" s="73" t="s">
        <v>745</v>
      </c>
      <c r="C437" s="73" t="s">
        <v>497</v>
      </c>
      <c r="D437" s="73" t="s">
        <v>2833</v>
      </c>
      <c r="E437" s="73" t="s">
        <v>2834</v>
      </c>
    </row>
    <row r="438" spans="1:5">
      <c r="A438" s="73" t="s">
        <v>1476</v>
      </c>
      <c r="B438" s="73" t="s">
        <v>745</v>
      </c>
      <c r="C438" s="73" t="s">
        <v>1475</v>
      </c>
      <c r="D438" s="73" t="s">
        <v>2835</v>
      </c>
      <c r="E438" s="73" t="s">
        <v>2836</v>
      </c>
    </row>
    <row r="439" spans="1:5">
      <c r="A439" s="73" t="s">
        <v>2931</v>
      </c>
      <c r="B439" s="73" t="s">
        <v>745</v>
      </c>
      <c r="C439" s="73" t="s">
        <v>2930</v>
      </c>
      <c r="D439" s="73" t="s">
        <v>2930</v>
      </c>
      <c r="E439" s="73" t="s">
        <v>2932</v>
      </c>
    </row>
    <row r="440" spans="1:5">
      <c r="A440" s="73" t="s">
        <v>47</v>
      </c>
      <c r="B440" s="73" t="s">
        <v>745</v>
      </c>
      <c r="C440" s="73" t="s">
        <v>863</v>
      </c>
      <c r="D440" s="73" t="s">
        <v>1978</v>
      </c>
      <c r="E440" s="73" t="s">
        <v>3040</v>
      </c>
    </row>
    <row r="441" spans="1:5">
      <c r="A441" s="73" t="s">
        <v>48</v>
      </c>
      <c r="B441" s="73" t="s">
        <v>745</v>
      </c>
      <c r="C441" s="73" t="s">
        <v>863</v>
      </c>
      <c r="D441" s="73" t="s">
        <v>1980</v>
      </c>
      <c r="E441" s="73" t="s">
        <v>3041</v>
      </c>
    </row>
    <row r="442" spans="1:5">
      <c r="A442" s="73" t="s">
        <v>46</v>
      </c>
      <c r="B442" s="73" t="s">
        <v>745</v>
      </c>
      <c r="C442" s="73" t="s">
        <v>863</v>
      </c>
      <c r="D442" s="73" t="s">
        <v>1982</v>
      </c>
      <c r="E442" s="73" t="s">
        <v>3039</v>
      </c>
    </row>
    <row r="443" spans="1:5">
      <c r="A443" s="73" t="s">
        <v>968</v>
      </c>
      <c r="B443" s="73" t="s">
        <v>745</v>
      </c>
      <c r="C443" s="73" t="s">
        <v>1666</v>
      </c>
      <c r="D443" s="73" t="s">
        <v>521</v>
      </c>
      <c r="E443" s="73" t="s">
        <v>1809</v>
      </c>
    </row>
    <row r="444" spans="1:5">
      <c r="A444" s="73" t="s">
        <v>966</v>
      </c>
      <c r="B444" s="73" t="s">
        <v>745</v>
      </c>
      <c r="C444" s="73" t="s">
        <v>1666</v>
      </c>
      <c r="D444" s="73" t="s">
        <v>522</v>
      </c>
      <c r="E444" s="73" t="s">
        <v>1861</v>
      </c>
    </row>
    <row r="445" spans="1:5">
      <c r="A445" s="73" t="s">
        <v>971</v>
      </c>
      <c r="B445" s="73" t="s">
        <v>745</v>
      </c>
      <c r="C445" s="73" t="s">
        <v>1666</v>
      </c>
      <c r="D445" s="73" t="s">
        <v>523</v>
      </c>
      <c r="E445" s="73" t="s">
        <v>1924</v>
      </c>
    </row>
    <row r="446" spans="1:5">
      <c r="A446" s="73" t="s">
        <v>970</v>
      </c>
      <c r="B446" s="73" t="s">
        <v>745</v>
      </c>
      <c r="C446" s="73" t="s">
        <v>1666</v>
      </c>
      <c r="D446" s="73" t="s">
        <v>522</v>
      </c>
      <c r="E446" s="73" t="s">
        <v>1925</v>
      </c>
    </row>
    <row r="447" spans="1:5">
      <c r="A447" s="73" t="s">
        <v>969</v>
      </c>
      <c r="B447" s="73" t="s">
        <v>745</v>
      </c>
      <c r="C447" s="73" t="s">
        <v>1666</v>
      </c>
      <c r="D447" s="73" t="s">
        <v>524</v>
      </c>
      <c r="E447" s="73" t="s">
        <v>1810</v>
      </c>
    </row>
    <row r="448" spans="1:5">
      <c r="A448" s="73" t="s">
        <v>967</v>
      </c>
      <c r="B448" s="73" t="s">
        <v>745</v>
      </c>
      <c r="C448" s="73" t="s">
        <v>1666</v>
      </c>
      <c r="D448" s="73" t="s">
        <v>525</v>
      </c>
      <c r="E448" s="73" t="s">
        <v>1862</v>
      </c>
    </row>
    <row r="449" spans="1:5">
      <c r="A449" s="73" t="s">
        <v>978</v>
      </c>
      <c r="B449" s="73" t="s">
        <v>745</v>
      </c>
      <c r="C449" s="73" t="s">
        <v>1666</v>
      </c>
      <c r="D449" s="73" t="s">
        <v>526</v>
      </c>
      <c r="E449" s="73" t="s">
        <v>1811</v>
      </c>
    </row>
    <row r="450" spans="1:5">
      <c r="A450" s="73" t="s">
        <v>976</v>
      </c>
      <c r="B450" s="73" t="s">
        <v>745</v>
      </c>
      <c r="C450" s="73" t="s">
        <v>1666</v>
      </c>
      <c r="D450" s="73" t="s">
        <v>527</v>
      </c>
      <c r="E450" s="73" t="s">
        <v>1863</v>
      </c>
    </row>
    <row r="451" spans="1:5">
      <c r="A451" s="73" t="s">
        <v>981</v>
      </c>
      <c r="B451" s="73" t="s">
        <v>745</v>
      </c>
      <c r="C451" s="73" t="s">
        <v>1666</v>
      </c>
      <c r="D451" s="73" t="s">
        <v>527</v>
      </c>
      <c r="E451" s="73" t="s">
        <v>1864</v>
      </c>
    </row>
    <row r="452" spans="1:5">
      <c r="A452" s="73" t="s">
        <v>980</v>
      </c>
      <c r="B452" s="73" t="s">
        <v>745</v>
      </c>
      <c r="C452" s="73" t="s">
        <v>1666</v>
      </c>
      <c r="D452" s="73" t="s">
        <v>527</v>
      </c>
      <c r="E452" s="73" t="s">
        <v>1926</v>
      </c>
    </row>
    <row r="453" spans="1:5">
      <c r="A453" s="73" t="s">
        <v>979</v>
      </c>
      <c r="B453" s="73" t="s">
        <v>745</v>
      </c>
      <c r="C453" s="73" t="s">
        <v>1666</v>
      </c>
      <c r="D453" s="73" t="s">
        <v>528</v>
      </c>
      <c r="E453" s="73" t="s">
        <v>1812</v>
      </c>
    </row>
    <row r="454" spans="1:5">
      <c r="A454" s="73" t="s">
        <v>977</v>
      </c>
      <c r="B454" s="73" t="s">
        <v>745</v>
      </c>
      <c r="C454" s="73" t="s">
        <v>1666</v>
      </c>
      <c r="D454" s="73" t="s">
        <v>529</v>
      </c>
      <c r="E454" s="73" t="s">
        <v>1865</v>
      </c>
    </row>
    <row r="455" spans="1:5">
      <c r="A455" s="73" t="s">
        <v>963</v>
      </c>
      <c r="B455" s="73" t="s">
        <v>745</v>
      </c>
      <c r="C455" s="73" t="s">
        <v>1666</v>
      </c>
      <c r="D455" s="73" t="s">
        <v>530</v>
      </c>
      <c r="E455" s="73" t="s">
        <v>1866</v>
      </c>
    </row>
    <row r="456" spans="1:5">
      <c r="A456" s="73" t="s">
        <v>962</v>
      </c>
      <c r="B456" s="73" t="s">
        <v>745</v>
      </c>
      <c r="C456" s="73" t="s">
        <v>1666</v>
      </c>
      <c r="D456" s="73" t="s">
        <v>530</v>
      </c>
      <c r="E456" s="73" t="s">
        <v>1867</v>
      </c>
    </row>
    <row r="457" spans="1:5">
      <c r="A457" s="73" t="s">
        <v>964</v>
      </c>
      <c r="B457" s="73" t="s">
        <v>745</v>
      </c>
      <c r="C457" s="73" t="s">
        <v>1666</v>
      </c>
      <c r="D457" s="73" t="s">
        <v>531</v>
      </c>
      <c r="E457" s="73" t="s">
        <v>1813</v>
      </c>
    </row>
    <row r="458" spans="1:5">
      <c r="A458" s="73" t="s">
        <v>975</v>
      </c>
      <c r="B458" s="73" t="s">
        <v>745</v>
      </c>
      <c r="C458" s="73" t="s">
        <v>1666</v>
      </c>
      <c r="D458" s="73" t="s">
        <v>532</v>
      </c>
      <c r="E458" s="73" t="s">
        <v>1868</v>
      </c>
    </row>
    <row r="459" spans="1:5">
      <c r="A459" s="73" t="s">
        <v>973</v>
      </c>
      <c r="B459" s="73" t="s">
        <v>745</v>
      </c>
      <c r="C459" s="73" t="s">
        <v>1666</v>
      </c>
      <c r="D459" s="73" t="s">
        <v>533</v>
      </c>
      <c r="E459" s="73" t="s">
        <v>1869</v>
      </c>
    </row>
    <row r="460" spans="1:5">
      <c r="A460" s="73" t="s">
        <v>982</v>
      </c>
      <c r="B460" s="73" t="s">
        <v>745</v>
      </c>
      <c r="C460" s="73" t="s">
        <v>1666</v>
      </c>
      <c r="D460" s="73" t="s">
        <v>534</v>
      </c>
      <c r="E460" s="73" t="s">
        <v>1870</v>
      </c>
    </row>
    <row r="461" spans="1:5">
      <c r="A461" s="73" t="s">
        <v>1025</v>
      </c>
      <c r="B461" s="73" t="s">
        <v>745</v>
      </c>
      <c r="C461" s="73" t="s">
        <v>1666</v>
      </c>
      <c r="D461" s="73" t="s">
        <v>535</v>
      </c>
      <c r="E461" s="73" t="s">
        <v>1814</v>
      </c>
    </row>
    <row r="462" spans="1:5">
      <c r="A462" s="73" t="s">
        <v>1024</v>
      </c>
      <c r="B462" s="73" t="s">
        <v>745</v>
      </c>
      <c r="C462" s="73" t="s">
        <v>1666</v>
      </c>
      <c r="D462" s="73" t="s">
        <v>536</v>
      </c>
      <c r="E462" s="73" t="s">
        <v>1815</v>
      </c>
    </row>
    <row r="463" spans="1:5">
      <c r="A463" s="73" t="s">
        <v>1030</v>
      </c>
      <c r="B463" s="73" t="s">
        <v>745</v>
      </c>
      <c r="C463" s="73" t="s">
        <v>1666</v>
      </c>
      <c r="D463" s="73" t="s">
        <v>537</v>
      </c>
      <c r="E463" s="73" t="s">
        <v>1871</v>
      </c>
    </row>
    <row r="464" spans="1:5">
      <c r="A464" s="73" t="s">
        <v>1069</v>
      </c>
      <c r="B464" s="73" t="s">
        <v>745</v>
      </c>
      <c r="C464" s="73" t="s">
        <v>1666</v>
      </c>
      <c r="D464" s="73" t="s">
        <v>538</v>
      </c>
      <c r="E464" s="73" t="s">
        <v>1816</v>
      </c>
    </row>
    <row r="465" spans="1:5">
      <c r="A465" s="73" t="s">
        <v>1073</v>
      </c>
      <c r="B465" s="73" t="s">
        <v>745</v>
      </c>
      <c r="C465" s="73" t="s">
        <v>1666</v>
      </c>
      <c r="D465" s="73" t="s">
        <v>539</v>
      </c>
      <c r="E465" s="73" t="s">
        <v>1872</v>
      </c>
    </row>
    <row r="466" spans="1:5">
      <c r="A466" s="73" t="s">
        <v>1068</v>
      </c>
      <c r="B466" s="73" t="s">
        <v>745</v>
      </c>
      <c r="C466" s="73" t="s">
        <v>1666</v>
      </c>
      <c r="D466" s="73" t="s">
        <v>540</v>
      </c>
      <c r="E466" s="73" t="s">
        <v>1817</v>
      </c>
    </row>
    <row r="467" spans="1:5">
      <c r="A467" s="73" t="s">
        <v>1067</v>
      </c>
      <c r="B467" s="73" t="s">
        <v>745</v>
      </c>
      <c r="C467" s="73" t="s">
        <v>1666</v>
      </c>
      <c r="D467" s="73" t="s">
        <v>541</v>
      </c>
      <c r="E467" s="73" t="s">
        <v>1873</v>
      </c>
    </row>
    <row r="468" spans="1:5">
      <c r="A468" s="73" t="s">
        <v>1066</v>
      </c>
      <c r="B468" s="73" t="s">
        <v>745</v>
      </c>
      <c r="C468" s="73" t="s">
        <v>1666</v>
      </c>
      <c r="D468" s="73" t="s">
        <v>542</v>
      </c>
      <c r="E468" s="73" t="s">
        <v>1874</v>
      </c>
    </row>
    <row r="469" spans="1:5">
      <c r="A469" s="73" t="s">
        <v>1074</v>
      </c>
      <c r="B469" s="73" t="s">
        <v>745</v>
      </c>
      <c r="C469" s="73" t="s">
        <v>1666</v>
      </c>
      <c r="D469" s="73" t="s">
        <v>543</v>
      </c>
      <c r="E469" s="73" t="s">
        <v>1875</v>
      </c>
    </row>
    <row r="470" spans="1:5">
      <c r="A470" s="73" t="s">
        <v>1026</v>
      </c>
      <c r="B470" s="73" t="s">
        <v>745</v>
      </c>
      <c r="C470" s="73" t="s">
        <v>1666</v>
      </c>
      <c r="D470" s="73" t="s">
        <v>544</v>
      </c>
      <c r="E470" s="73" t="s">
        <v>1818</v>
      </c>
    </row>
    <row r="471" spans="1:5">
      <c r="A471" s="73" t="s">
        <v>1028</v>
      </c>
      <c r="B471" s="73" t="s">
        <v>745</v>
      </c>
      <c r="C471" s="73" t="s">
        <v>1666</v>
      </c>
      <c r="D471" s="73" t="s">
        <v>545</v>
      </c>
      <c r="E471" s="73" t="s">
        <v>1819</v>
      </c>
    </row>
    <row r="472" spans="1:5">
      <c r="A472" s="73" t="s">
        <v>1033</v>
      </c>
      <c r="B472" s="73" t="s">
        <v>745</v>
      </c>
      <c r="C472" s="73" t="s">
        <v>1666</v>
      </c>
      <c r="D472" s="73" t="s">
        <v>1820</v>
      </c>
      <c r="E472" s="73" t="s">
        <v>1821</v>
      </c>
    </row>
    <row r="473" spans="1:5">
      <c r="A473" s="73" t="s">
        <v>1022</v>
      </c>
      <c r="B473" s="73" t="s">
        <v>745</v>
      </c>
      <c r="C473" s="73" t="s">
        <v>1666</v>
      </c>
      <c r="D473" s="73" t="s">
        <v>546</v>
      </c>
      <c r="E473" s="73" t="s">
        <v>1876</v>
      </c>
    </row>
    <row r="474" spans="1:5">
      <c r="A474" s="73" t="s">
        <v>1070</v>
      </c>
      <c r="B474" s="73" t="s">
        <v>745</v>
      </c>
      <c r="C474" s="73" t="s">
        <v>1666</v>
      </c>
      <c r="D474" s="73" t="s">
        <v>547</v>
      </c>
      <c r="E474" s="73" t="s">
        <v>1822</v>
      </c>
    </row>
    <row r="475" spans="1:5">
      <c r="A475" s="73" t="s">
        <v>1072</v>
      </c>
      <c r="B475" s="73" t="s">
        <v>745</v>
      </c>
      <c r="C475" s="73" t="s">
        <v>1666</v>
      </c>
      <c r="D475" s="73" t="s">
        <v>548</v>
      </c>
      <c r="E475" s="73" t="s">
        <v>1823</v>
      </c>
    </row>
    <row r="476" spans="1:5">
      <c r="A476" s="73" t="s">
        <v>990</v>
      </c>
      <c r="B476" s="73" t="s">
        <v>745</v>
      </c>
      <c r="C476" s="73" t="s">
        <v>1666</v>
      </c>
      <c r="D476" s="73" t="s">
        <v>549</v>
      </c>
      <c r="E476" s="73" t="s">
        <v>1824</v>
      </c>
    </row>
    <row r="477" spans="1:5">
      <c r="A477" s="73" t="s">
        <v>1027</v>
      </c>
      <c r="B477" s="73" t="s">
        <v>745</v>
      </c>
      <c r="C477" s="73" t="s">
        <v>1666</v>
      </c>
      <c r="D477" s="73" t="s">
        <v>550</v>
      </c>
      <c r="E477" s="73" t="s">
        <v>1825</v>
      </c>
    </row>
    <row r="478" spans="1:5">
      <c r="A478" s="73" t="s">
        <v>1023</v>
      </c>
      <c r="B478" s="73" t="s">
        <v>745</v>
      </c>
      <c r="C478" s="73" t="s">
        <v>1666</v>
      </c>
      <c r="D478" s="73" t="s">
        <v>551</v>
      </c>
      <c r="E478" s="73" t="s">
        <v>1826</v>
      </c>
    </row>
    <row r="479" spans="1:5">
      <c r="A479" s="73" t="s">
        <v>1021</v>
      </c>
      <c r="B479" s="73" t="s">
        <v>745</v>
      </c>
      <c r="C479" s="73" t="s">
        <v>1666</v>
      </c>
      <c r="D479" s="73" t="s">
        <v>552</v>
      </c>
      <c r="E479" s="73" t="s">
        <v>1877</v>
      </c>
    </row>
    <row r="480" spans="1:5">
      <c r="A480" s="73" t="s">
        <v>1083</v>
      </c>
      <c r="B480" s="73" t="s">
        <v>745</v>
      </c>
      <c r="C480" s="73" t="s">
        <v>1666</v>
      </c>
      <c r="D480" s="73" t="s">
        <v>1878</v>
      </c>
      <c r="E480" s="73" t="s">
        <v>1879</v>
      </c>
    </row>
    <row r="481" spans="1:5">
      <c r="A481" s="73" t="s">
        <v>1032</v>
      </c>
      <c r="B481" s="73" t="s">
        <v>745</v>
      </c>
      <c r="C481" s="73" t="s">
        <v>1666</v>
      </c>
      <c r="D481" s="73" t="s">
        <v>1880</v>
      </c>
      <c r="E481" s="73" t="s">
        <v>1881</v>
      </c>
    </row>
    <row r="482" spans="1:5">
      <c r="A482" s="73" t="s">
        <v>1071</v>
      </c>
      <c r="B482" s="73" t="s">
        <v>745</v>
      </c>
      <c r="C482" s="73" t="s">
        <v>1666</v>
      </c>
      <c r="D482" s="73" t="s">
        <v>553</v>
      </c>
      <c r="E482" s="73" t="s">
        <v>1827</v>
      </c>
    </row>
    <row r="483" spans="1:5">
      <c r="A483" s="73" t="s">
        <v>1065</v>
      </c>
      <c r="B483" s="73" t="s">
        <v>745</v>
      </c>
      <c r="C483" s="73" t="s">
        <v>1666</v>
      </c>
      <c r="D483" s="73" t="s">
        <v>1882</v>
      </c>
      <c r="E483" s="73" t="s">
        <v>1883</v>
      </c>
    </row>
    <row r="484" spans="1:5">
      <c r="A484" s="73" t="s">
        <v>1075</v>
      </c>
      <c r="B484" s="73" t="s">
        <v>745</v>
      </c>
      <c r="C484" s="73" t="s">
        <v>1666</v>
      </c>
      <c r="D484" s="73" t="s">
        <v>1882</v>
      </c>
      <c r="E484" s="73" t="s">
        <v>1884</v>
      </c>
    </row>
    <row r="485" spans="1:5">
      <c r="A485" s="73" t="s">
        <v>1076</v>
      </c>
      <c r="B485" s="73" t="s">
        <v>745</v>
      </c>
      <c r="C485" s="73" t="s">
        <v>1666</v>
      </c>
      <c r="D485" s="73" t="s">
        <v>1885</v>
      </c>
      <c r="E485" s="73" t="s">
        <v>1886</v>
      </c>
    </row>
    <row r="486" spans="1:5">
      <c r="A486" s="73" t="s">
        <v>1113</v>
      </c>
      <c r="B486" s="73" t="s">
        <v>745</v>
      </c>
      <c r="C486" s="73" t="s">
        <v>1666</v>
      </c>
      <c r="D486" s="73" t="s">
        <v>554</v>
      </c>
      <c r="E486" s="73" t="s">
        <v>1828</v>
      </c>
    </row>
    <row r="487" spans="1:5">
      <c r="A487" s="73" t="s">
        <v>1112</v>
      </c>
      <c r="B487" s="73" t="s">
        <v>745</v>
      </c>
      <c r="C487" s="73" t="s">
        <v>1666</v>
      </c>
      <c r="D487" s="73" t="s">
        <v>555</v>
      </c>
      <c r="E487" s="73" t="s">
        <v>1829</v>
      </c>
    </row>
    <row r="488" spans="1:5">
      <c r="A488" s="73" t="s">
        <v>1117</v>
      </c>
      <c r="B488" s="73" t="s">
        <v>745</v>
      </c>
      <c r="C488" s="73" t="s">
        <v>1666</v>
      </c>
      <c r="D488" s="73" t="s">
        <v>556</v>
      </c>
      <c r="E488" s="73" t="s">
        <v>1927</v>
      </c>
    </row>
    <row r="489" spans="1:5">
      <c r="A489" s="73" t="s">
        <v>1110</v>
      </c>
      <c r="B489" s="73" t="s">
        <v>745</v>
      </c>
      <c r="C489" s="73" t="s">
        <v>1666</v>
      </c>
      <c r="D489" s="73" t="s">
        <v>557</v>
      </c>
      <c r="E489" s="73" t="s">
        <v>1928</v>
      </c>
    </row>
    <row r="490" spans="1:5">
      <c r="A490" s="73" t="s">
        <v>1107</v>
      </c>
      <c r="B490" s="73" t="s">
        <v>745</v>
      </c>
      <c r="C490" s="73" t="s">
        <v>1666</v>
      </c>
      <c r="D490" s="73" t="s">
        <v>558</v>
      </c>
      <c r="E490" s="73" t="s">
        <v>1929</v>
      </c>
    </row>
    <row r="491" spans="1:5">
      <c r="A491" s="73" t="s">
        <v>1114</v>
      </c>
      <c r="B491" s="73" t="s">
        <v>745</v>
      </c>
      <c r="C491" s="73" t="s">
        <v>1666</v>
      </c>
      <c r="D491" s="73" t="s">
        <v>559</v>
      </c>
      <c r="E491" s="73" t="s">
        <v>1930</v>
      </c>
    </row>
    <row r="492" spans="1:5">
      <c r="A492" s="73" t="s">
        <v>1105</v>
      </c>
      <c r="B492" s="73" t="s">
        <v>745</v>
      </c>
      <c r="C492" s="73" t="s">
        <v>1666</v>
      </c>
      <c r="D492" s="73" t="s">
        <v>560</v>
      </c>
      <c r="E492" s="73" t="s">
        <v>1931</v>
      </c>
    </row>
    <row r="493" spans="1:5">
      <c r="A493" s="73" t="s">
        <v>1111</v>
      </c>
      <c r="B493" s="73" t="s">
        <v>745</v>
      </c>
      <c r="C493" s="73" t="s">
        <v>1666</v>
      </c>
      <c r="D493" s="73" t="s">
        <v>561</v>
      </c>
      <c r="E493" s="73" t="s">
        <v>1932</v>
      </c>
    </row>
    <row r="494" spans="1:5">
      <c r="A494" s="73" t="s">
        <v>1106</v>
      </c>
      <c r="B494" s="73" t="s">
        <v>745</v>
      </c>
      <c r="C494" s="73" t="s">
        <v>1666</v>
      </c>
      <c r="D494" s="73" t="s">
        <v>562</v>
      </c>
      <c r="E494" s="73" t="s">
        <v>1933</v>
      </c>
    </row>
    <row r="495" spans="1:5">
      <c r="A495" s="73" t="s">
        <v>1121</v>
      </c>
      <c r="B495" s="73" t="s">
        <v>745</v>
      </c>
      <c r="C495" s="73" t="s">
        <v>1666</v>
      </c>
      <c r="D495" s="73" t="s">
        <v>563</v>
      </c>
      <c r="E495" s="73" t="s">
        <v>1887</v>
      </c>
    </row>
    <row r="496" spans="1:5">
      <c r="A496" s="73" t="s">
        <v>1109</v>
      </c>
      <c r="B496" s="73" t="s">
        <v>745</v>
      </c>
      <c r="C496" s="73" t="s">
        <v>1666</v>
      </c>
      <c r="D496" s="73" t="s">
        <v>564</v>
      </c>
      <c r="E496" s="73" t="s">
        <v>1888</v>
      </c>
    </row>
    <row r="497" spans="1:5">
      <c r="A497" s="73" t="s">
        <v>1120</v>
      </c>
      <c r="B497" s="73" t="s">
        <v>745</v>
      </c>
      <c r="C497" s="73" t="s">
        <v>1666</v>
      </c>
      <c r="D497" s="73" t="s">
        <v>877</v>
      </c>
      <c r="E497" s="73" t="s">
        <v>1889</v>
      </c>
    </row>
    <row r="498" spans="1:5">
      <c r="A498" s="73" t="s">
        <v>1115</v>
      </c>
      <c r="B498" s="73" t="s">
        <v>745</v>
      </c>
      <c r="C498" s="73" t="s">
        <v>1666</v>
      </c>
      <c r="D498" s="73" t="s">
        <v>565</v>
      </c>
      <c r="E498" s="73" t="s">
        <v>1830</v>
      </c>
    </row>
    <row r="499" spans="1:5">
      <c r="A499" s="73" t="s">
        <v>1119</v>
      </c>
      <c r="B499" s="73" t="s">
        <v>745</v>
      </c>
      <c r="C499" s="73" t="s">
        <v>1666</v>
      </c>
      <c r="D499" s="73" t="s">
        <v>566</v>
      </c>
      <c r="E499" s="73" t="s">
        <v>1934</v>
      </c>
    </row>
    <row r="500" spans="1:5">
      <c r="A500" s="73" t="s">
        <v>1108</v>
      </c>
      <c r="B500" s="73" t="s">
        <v>745</v>
      </c>
      <c r="C500" s="73" t="s">
        <v>1666</v>
      </c>
      <c r="D500" s="73" t="s">
        <v>567</v>
      </c>
      <c r="E500" s="73" t="s">
        <v>1890</v>
      </c>
    </row>
    <row r="501" spans="1:5">
      <c r="A501" s="73" t="s">
        <v>1116</v>
      </c>
      <c r="B501" s="73" t="s">
        <v>745</v>
      </c>
      <c r="C501" s="73" t="s">
        <v>1666</v>
      </c>
      <c r="D501" s="73" t="s">
        <v>568</v>
      </c>
      <c r="E501" s="73" t="s">
        <v>1831</v>
      </c>
    </row>
    <row r="502" spans="1:5">
      <c r="A502" s="73" t="s">
        <v>1118</v>
      </c>
      <c r="B502" s="73" t="s">
        <v>745</v>
      </c>
      <c r="C502" s="73" t="s">
        <v>1666</v>
      </c>
      <c r="D502" s="73" t="s">
        <v>569</v>
      </c>
      <c r="E502" s="73" t="s">
        <v>1891</v>
      </c>
    </row>
    <row r="503" spans="1:5">
      <c r="A503" s="73" t="s">
        <v>984</v>
      </c>
      <c r="B503" s="73" t="s">
        <v>745</v>
      </c>
      <c r="C503" s="73" t="s">
        <v>1666</v>
      </c>
      <c r="D503" s="73" t="s">
        <v>1935</v>
      </c>
      <c r="E503" s="73" t="s">
        <v>1936</v>
      </c>
    </row>
    <row r="504" spans="1:5">
      <c r="A504" s="73" t="s">
        <v>953</v>
      </c>
      <c r="B504" s="73" t="s">
        <v>745</v>
      </c>
      <c r="C504" s="73" t="s">
        <v>1666</v>
      </c>
      <c r="D504" s="73" t="s">
        <v>570</v>
      </c>
      <c r="E504" s="73" t="s">
        <v>1832</v>
      </c>
    </row>
    <row r="505" spans="1:5">
      <c r="A505" s="73" t="s">
        <v>951</v>
      </c>
      <c r="B505" s="73" t="s">
        <v>745</v>
      </c>
      <c r="C505" s="73" t="s">
        <v>1666</v>
      </c>
      <c r="D505" s="73" t="s">
        <v>571</v>
      </c>
      <c r="E505" s="73" t="s">
        <v>1892</v>
      </c>
    </row>
    <row r="506" spans="1:5">
      <c r="A506" s="73" t="s">
        <v>955</v>
      </c>
      <c r="B506" s="73" t="s">
        <v>745</v>
      </c>
      <c r="C506" s="73" t="s">
        <v>1666</v>
      </c>
      <c r="D506" s="73" t="s">
        <v>572</v>
      </c>
      <c r="E506" s="73" t="s">
        <v>1937</v>
      </c>
    </row>
    <row r="507" spans="1:5">
      <c r="A507" s="73" t="s">
        <v>954</v>
      </c>
      <c r="B507" s="73" t="s">
        <v>745</v>
      </c>
      <c r="C507" s="73" t="s">
        <v>1666</v>
      </c>
      <c r="D507" s="73" t="s">
        <v>573</v>
      </c>
      <c r="E507" s="73" t="s">
        <v>1833</v>
      </c>
    </row>
    <row r="508" spans="1:5">
      <c r="A508" s="73" t="s">
        <v>956</v>
      </c>
      <c r="B508" s="73" t="s">
        <v>745</v>
      </c>
      <c r="C508" s="73" t="s">
        <v>1666</v>
      </c>
      <c r="D508" s="73" t="s">
        <v>574</v>
      </c>
      <c r="E508" s="73" t="s">
        <v>1893</v>
      </c>
    </row>
    <row r="509" spans="1:5">
      <c r="A509" s="73" t="s">
        <v>952</v>
      </c>
      <c r="B509" s="73" t="s">
        <v>745</v>
      </c>
      <c r="C509" s="73" t="s">
        <v>1666</v>
      </c>
      <c r="D509" s="73" t="s">
        <v>575</v>
      </c>
      <c r="E509" s="73" t="s">
        <v>1894</v>
      </c>
    </row>
    <row r="510" spans="1:5">
      <c r="A510" s="73" t="s">
        <v>983</v>
      </c>
      <c r="B510" s="73" t="s">
        <v>745</v>
      </c>
      <c r="C510" s="73" t="s">
        <v>1666</v>
      </c>
      <c r="D510" s="73" t="s">
        <v>576</v>
      </c>
      <c r="E510" s="73" t="s">
        <v>1895</v>
      </c>
    </row>
    <row r="511" spans="1:5">
      <c r="A511" s="73" t="s">
        <v>965</v>
      </c>
      <c r="B511" s="73" t="s">
        <v>745</v>
      </c>
      <c r="C511" s="73" t="s">
        <v>1666</v>
      </c>
      <c r="D511" s="73" t="s">
        <v>577</v>
      </c>
      <c r="E511" s="73" t="s">
        <v>1834</v>
      </c>
    </row>
    <row r="512" spans="1:5">
      <c r="A512" s="73" t="s">
        <v>985</v>
      </c>
      <c r="B512" s="73" t="s">
        <v>745</v>
      </c>
      <c r="C512" s="73" t="s">
        <v>1666</v>
      </c>
      <c r="D512" s="73" t="s">
        <v>578</v>
      </c>
      <c r="E512" s="73" t="s">
        <v>1896</v>
      </c>
    </row>
    <row r="513" spans="1:5">
      <c r="A513" s="73" t="s">
        <v>986</v>
      </c>
      <c r="B513" s="73" t="s">
        <v>745</v>
      </c>
      <c r="C513" s="73" t="s">
        <v>1666</v>
      </c>
      <c r="D513" s="73" t="s">
        <v>579</v>
      </c>
      <c r="E513" s="73" t="s">
        <v>1835</v>
      </c>
    </row>
    <row r="514" spans="1:5">
      <c r="A514" s="73" t="s">
        <v>995</v>
      </c>
      <c r="B514" s="73" t="s">
        <v>745</v>
      </c>
      <c r="C514" s="73" t="s">
        <v>1666</v>
      </c>
      <c r="D514" s="73" t="s">
        <v>580</v>
      </c>
      <c r="E514" s="73" t="s">
        <v>1836</v>
      </c>
    </row>
    <row r="515" spans="1:5">
      <c r="A515" s="73" t="s">
        <v>1004</v>
      </c>
      <c r="B515" s="73" t="s">
        <v>745</v>
      </c>
      <c r="C515" s="73" t="s">
        <v>1666</v>
      </c>
      <c r="D515" s="73" t="s">
        <v>580</v>
      </c>
      <c r="E515" s="73" t="s">
        <v>1837</v>
      </c>
    </row>
    <row r="516" spans="1:5">
      <c r="A516" s="73" t="s">
        <v>999</v>
      </c>
      <c r="B516" s="73" t="s">
        <v>745</v>
      </c>
      <c r="C516" s="73" t="s">
        <v>1666</v>
      </c>
      <c r="D516" s="73" t="s">
        <v>580</v>
      </c>
      <c r="E516" s="73" t="s">
        <v>1838</v>
      </c>
    </row>
    <row r="517" spans="1:5">
      <c r="A517" s="73" t="s">
        <v>993</v>
      </c>
      <c r="B517" s="73" t="s">
        <v>745</v>
      </c>
      <c r="C517" s="73" t="s">
        <v>1666</v>
      </c>
      <c r="D517" s="73" t="s">
        <v>581</v>
      </c>
      <c r="E517" s="73" t="s">
        <v>1897</v>
      </c>
    </row>
    <row r="518" spans="1:5">
      <c r="A518" s="73" t="s">
        <v>1002</v>
      </c>
      <c r="B518" s="73" t="s">
        <v>745</v>
      </c>
      <c r="C518" s="73" t="s">
        <v>1666</v>
      </c>
      <c r="D518" s="73" t="s">
        <v>581</v>
      </c>
      <c r="E518" s="73" t="s">
        <v>1898</v>
      </c>
    </row>
    <row r="519" spans="1:5">
      <c r="A519" s="73" t="s">
        <v>998</v>
      </c>
      <c r="B519" s="73" t="s">
        <v>745</v>
      </c>
      <c r="C519" s="73" t="s">
        <v>1666</v>
      </c>
      <c r="D519" s="73" t="s">
        <v>581</v>
      </c>
      <c r="E519" s="73" t="s">
        <v>1899</v>
      </c>
    </row>
    <row r="520" spans="1:5">
      <c r="A520" s="73" t="s">
        <v>997</v>
      </c>
      <c r="B520" s="73" t="s">
        <v>745</v>
      </c>
      <c r="C520" s="73" t="s">
        <v>1666</v>
      </c>
      <c r="D520" s="73" t="s">
        <v>581</v>
      </c>
      <c r="E520" s="73" t="s">
        <v>1938</v>
      </c>
    </row>
    <row r="521" spans="1:5">
      <c r="A521" s="73" t="s">
        <v>996</v>
      </c>
      <c r="B521" s="73" t="s">
        <v>745</v>
      </c>
      <c r="C521" s="73" t="s">
        <v>1666</v>
      </c>
      <c r="D521" s="73" t="s">
        <v>582</v>
      </c>
      <c r="E521" s="73" t="s">
        <v>1839</v>
      </c>
    </row>
    <row r="522" spans="1:5">
      <c r="A522" s="73" t="s">
        <v>1003</v>
      </c>
      <c r="B522" s="73" t="s">
        <v>745</v>
      </c>
      <c r="C522" s="73" t="s">
        <v>1666</v>
      </c>
      <c r="D522" s="73" t="s">
        <v>582</v>
      </c>
      <c r="E522" s="73" t="s">
        <v>1840</v>
      </c>
    </row>
    <row r="523" spans="1:5">
      <c r="A523" s="73" t="s">
        <v>994</v>
      </c>
      <c r="B523" s="73" t="s">
        <v>745</v>
      </c>
      <c r="C523" s="73" t="s">
        <v>1666</v>
      </c>
      <c r="D523" s="73" t="s">
        <v>583</v>
      </c>
      <c r="E523" s="73" t="s">
        <v>1900</v>
      </c>
    </row>
    <row r="524" spans="1:5">
      <c r="A524" s="73" t="s">
        <v>1001</v>
      </c>
      <c r="B524" s="73" t="s">
        <v>745</v>
      </c>
      <c r="C524" s="73" t="s">
        <v>1666</v>
      </c>
      <c r="D524" s="73" t="s">
        <v>583</v>
      </c>
      <c r="E524" s="73" t="s">
        <v>1901</v>
      </c>
    </row>
    <row r="525" spans="1:5">
      <c r="A525" s="73" t="s">
        <v>1000</v>
      </c>
      <c r="B525" s="73" t="s">
        <v>745</v>
      </c>
      <c r="C525" s="73" t="s">
        <v>1666</v>
      </c>
      <c r="D525" s="73" t="s">
        <v>583</v>
      </c>
      <c r="E525" s="73" t="s">
        <v>1939</v>
      </c>
    </row>
    <row r="526" spans="1:5">
      <c r="A526" s="73" t="s">
        <v>1034</v>
      </c>
      <c r="B526" s="73" t="s">
        <v>745</v>
      </c>
      <c r="C526" s="73" t="s">
        <v>1666</v>
      </c>
      <c r="D526" s="73" t="s">
        <v>1940</v>
      </c>
      <c r="E526" s="73" t="s">
        <v>1941</v>
      </c>
    </row>
    <row r="527" spans="1:5">
      <c r="A527" s="73" t="s">
        <v>1039</v>
      </c>
      <c r="B527" s="73" t="s">
        <v>745</v>
      </c>
      <c r="C527" s="73" t="s">
        <v>1666</v>
      </c>
      <c r="D527" s="73" t="s">
        <v>584</v>
      </c>
      <c r="E527" s="73" t="s">
        <v>1841</v>
      </c>
    </row>
    <row r="528" spans="1:5">
      <c r="A528" s="73" t="s">
        <v>1044</v>
      </c>
      <c r="B528" s="73" t="s">
        <v>745</v>
      </c>
      <c r="C528" s="73" t="s">
        <v>1666</v>
      </c>
      <c r="D528" s="73" t="s">
        <v>584</v>
      </c>
      <c r="E528" s="73" t="s">
        <v>1842</v>
      </c>
    </row>
    <row r="529" spans="1:5">
      <c r="A529" s="73" t="s">
        <v>1036</v>
      </c>
      <c r="B529" s="73" t="s">
        <v>745</v>
      </c>
      <c r="C529" s="73" t="s">
        <v>1666</v>
      </c>
      <c r="D529" s="73" t="s">
        <v>585</v>
      </c>
      <c r="E529" s="73" t="s">
        <v>1902</v>
      </c>
    </row>
    <row r="530" spans="1:5">
      <c r="A530" s="73" t="s">
        <v>1047</v>
      </c>
      <c r="B530" s="73" t="s">
        <v>745</v>
      </c>
      <c r="C530" s="73" t="s">
        <v>1666</v>
      </c>
      <c r="D530" s="73" t="s">
        <v>585</v>
      </c>
      <c r="E530" s="73" t="s">
        <v>1903</v>
      </c>
    </row>
    <row r="531" spans="1:5">
      <c r="A531" s="73" t="s">
        <v>1043</v>
      </c>
      <c r="B531" s="73" t="s">
        <v>745</v>
      </c>
      <c r="C531" s="73" t="s">
        <v>1666</v>
      </c>
      <c r="D531" s="73" t="s">
        <v>585</v>
      </c>
      <c r="E531" s="73" t="s">
        <v>1904</v>
      </c>
    </row>
    <row r="532" spans="1:5">
      <c r="A532" s="73" t="s">
        <v>1038</v>
      </c>
      <c r="B532" s="73" t="s">
        <v>745</v>
      </c>
      <c r="C532" s="73" t="s">
        <v>1666</v>
      </c>
      <c r="D532" s="73" t="s">
        <v>585</v>
      </c>
      <c r="E532" s="73" t="s">
        <v>1905</v>
      </c>
    </row>
    <row r="533" spans="1:5">
      <c r="A533" s="73" t="s">
        <v>1041</v>
      </c>
      <c r="B533" s="73" t="s">
        <v>745</v>
      </c>
      <c r="C533" s="73" t="s">
        <v>1666</v>
      </c>
      <c r="D533" s="73" t="s">
        <v>585</v>
      </c>
      <c r="E533" s="73" t="s">
        <v>1942</v>
      </c>
    </row>
    <row r="534" spans="1:5">
      <c r="A534" s="73" t="s">
        <v>1042</v>
      </c>
      <c r="B534" s="73" t="s">
        <v>745</v>
      </c>
      <c r="C534" s="73" t="s">
        <v>1666</v>
      </c>
      <c r="D534" s="73" t="s">
        <v>585</v>
      </c>
      <c r="E534" s="73" t="s">
        <v>1943</v>
      </c>
    </row>
    <row r="535" spans="1:5">
      <c r="A535" s="73" t="s">
        <v>1040</v>
      </c>
      <c r="B535" s="73" t="s">
        <v>745</v>
      </c>
      <c r="C535" s="73" t="s">
        <v>1666</v>
      </c>
      <c r="D535" s="73" t="s">
        <v>586</v>
      </c>
      <c r="E535" s="73" t="s">
        <v>1843</v>
      </c>
    </row>
    <row r="536" spans="1:5">
      <c r="A536" s="73" t="s">
        <v>1046</v>
      </c>
      <c r="B536" s="73" t="s">
        <v>745</v>
      </c>
      <c r="C536" s="73" t="s">
        <v>1666</v>
      </c>
      <c r="D536" s="73" t="s">
        <v>586</v>
      </c>
      <c r="E536" s="73" t="s">
        <v>1844</v>
      </c>
    </row>
    <row r="537" spans="1:5">
      <c r="A537" s="73" t="s">
        <v>1037</v>
      </c>
      <c r="B537" s="73" t="s">
        <v>745</v>
      </c>
      <c r="C537" s="73" t="s">
        <v>1666</v>
      </c>
      <c r="D537" s="73" t="s">
        <v>587</v>
      </c>
      <c r="E537" s="73" t="s">
        <v>1906</v>
      </c>
    </row>
    <row r="538" spans="1:5">
      <c r="A538" s="73" t="s">
        <v>1048</v>
      </c>
      <c r="B538" s="73" t="s">
        <v>745</v>
      </c>
      <c r="C538" s="73" t="s">
        <v>1666</v>
      </c>
      <c r="D538" s="73" t="s">
        <v>587</v>
      </c>
      <c r="E538" s="73" t="s">
        <v>1907</v>
      </c>
    </row>
    <row r="539" spans="1:5">
      <c r="A539" s="73" t="s">
        <v>1050</v>
      </c>
      <c r="B539" s="73" t="s">
        <v>745</v>
      </c>
      <c r="C539" s="73" t="s">
        <v>1666</v>
      </c>
      <c r="D539" s="73" t="s">
        <v>587</v>
      </c>
      <c r="E539" s="73" t="s">
        <v>1908</v>
      </c>
    </row>
    <row r="540" spans="1:5">
      <c r="A540" s="73" t="s">
        <v>1049</v>
      </c>
      <c r="B540" s="73" t="s">
        <v>745</v>
      </c>
      <c r="C540" s="73" t="s">
        <v>1666</v>
      </c>
      <c r="D540" s="73" t="s">
        <v>588</v>
      </c>
      <c r="E540" s="73" t="s">
        <v>1944</v>
      </c>
    </row>
    <row r="541" spans="1:5">
      <c r="A541" s="73" t="s">
        <v>1045</v>
      </c>
      <c r="B541" s="73" t="s">
        <v>745</v>
      </c>
      <c r="C541" s="73" t="s">
        <v>1666</v>
      </c>
      <c r="D541" s="73" t="s">
        <v>587</v>
      </c>
      <c r="E541" s="73" t="s">
        <v>1945</v>
      </c>
    </row>
    <row r="542" spans="1:5">
      <c r="A542" s="73" t="s">
        <v>1077</v>
      </c>
      <c r="B542" s="73" t="s">
        <v>745</v>
      </c>
      <c r="C542" s="73" t="s">
        <v>1666</v>
      </c>
      <c r="D542" s="73" t="s">
        <v>589</v>
      </c>
      <c r="E542" s="73" t="s">
        <v>1909</v>
      </c>
    </row>
    <row r="543" spans="1:5">
      <c r="A543" s="73" t="s">
        <v>1079</v>
      </c>
      <c r="B543" s="73" t="s">
        <v>745</v>
      </c>
      <c r="C543" s="73" t="s">
        <v>1666</v>
      </c>
      <c r="D543" s="73" t="s">
        <v>590</v>
      </c>
      <c r="E543" s="73" t="s">
        <v>1845</v>
      </c>
    </row>
    <row r="544" spans="1:5">
      <c r="A544" s="73" t="s">
        <v>1078</v>
      </c>
      <c r="B544" s="73" t="s">
        <v>745</v>
      </c>
      <c r="C544" s="73" t="s">
        <v>1666</v>
      </c>
      <c r="D544" s="73" t="s">
        <v>591</v>
      </c>
      <c r="E544" s="73" t="s">
        <v>1910</v>
      </c>
    </row>
    <row r="545" spans="1:5">
      <c r="A545" s="73" t="s">
        <v>1086</v>
      </c>
      <c r="B545" s="73" t="s">
        <v>745</v>
      </c>
      <c r="C545" s="73" t="s">
        <v>1666</v>
      </c>
      <c r="D545" s="73" t="s">
        <v>592</v>
      </c>
      <c r="E545" s="73" t="s">
        <v>1846</v>
      </c>
    </row>
    <row r="546" spans="1:5">
      <c r="A546" s="73" t="s">
        <v>1090</v>
      </c>
      <c r="B546" s="73" t="s">
        <v>745</v>
      </c>
      <c r="C546" s="73" t="s">
        <v>1666</v>
      </c>
      <c r="D546" s="73" t="s">
        <v>592</v>
      </c>
      <c r="E546" s="73" t="s">
        <v>1847</v>
      </c>
    </row>
    <row r="547" spans="1:5">
      <c r="A547" s="73" t="s">
        <v>1084</v>
      </c>
      <c r="B547" s="73" t="s">
        <v>745</v>
      </c>
      <c r="C547" s="73" t="s">
        <v>1666</v>
      </c>
      <c r="D547" s="73" t="s">
        <v>593</v>
      </c>
      <c r="E547" s="73" t="s">
        <v>1911</v>
      </c>
    </row>
    <row r="548" spans="1:5">
      <c r="A548" s="73" t="s">
        <v>1089</v>
      </c>
      <c r="B548" s="73" t="s">
        <v>745</v>
      </c>
      <c r="C548" s="73" t="s">
        <v>1666</v>
      </c>
      <c r="D548" s="73" t="s">
        <v>593</v>
      </c>
      <c r="E548" s="73" t="s">
        <v>1912</v>
      </c>
    </row>
    <row r="549" spans="1:5">
      <c r="A549" s="73" t="s">
        <v>1088</v>
      </c>
      <c r="B549" s="73" t="s">
        <v>745</v>
      </c>
      <c r="C549" s="73" t="s">
        <v>1666</v>
      </c>
      <c r="D549" s="73" t="s">
        <v>593</v>
      </c>
      <c r="E549" s="73" t="s">
        <v>1946</v>
      </c>
    </row>
    <row r="550" spans="1:5">
      <c r="A550" s="73" t="s">
        <v>1091</v>
      </c>
      <c r="B550" s="73" t="s">
        <v>745</v>
      </c>
      <c r="C550" s="73" t="s">
        <v>1666</v>
      </c>
      <c r="D550" s="73" t="s">
        <v>593</v>
      </c>
      <c r="E550" s="73" t="s">
        <v>1947</v>
      </c>
    </row>
    <row r="551" spans="1:5">
      <c r="A551" s="73" t="s">
        <v>1087</v>
      </c>
      <c r="B551" s="73" t="s">
        <v>745</v>
      </c>
      <c r="C551" s="73" t="s">
        <v>1666</v>
      </c>
      <c r="D551" s="73" t="s">
        <v>594</v>
      </c>
      <c r="E551" s="73" t="s">
        <v>1848</v>
      </c>
    </row>
    <row r="552" spans="1:5">
      <c r="A552" s="73" t="s">
        <v>1085</v>
      </c>
      <c r="B552" s="73" t="s">
        <v>745</v>
      </c>
      <c r="C552" s="73" t="s">
        <v>1666</v>
      </c>
      <c r="D552" s="73" t="s">
        <v>595</v>
      </c>
      <c r="E552" s="73" t="s">
        <v>1913</v>
      </c>
    </row>
    <row r="553" spans="1:5">
      <c r="A553" s="73" t="s">
        <v>1009</v>
      </c>
      <c r="B553" s="73" t="s">
        <v>745</v>
      </c>
      <c r="C553" s="73" t="s">
        <v>1666</v>
      </c>
      <c r="D553" s="73" t="s">
        <v>596</v>
      </c>
      <c r="E553" s="73" t="s">
        <v>1849</v>
      </c>
    </row>
    <row r="554" spans="1:5">
      <c r="A554" s="73" t="s">
        <v>1007</v>
      </c>
      <c r="B554" s="73" t="s">
        <v>745</v>
      </c>
      <c r="C554" s="73" t="s">
        <v>1666</v>
      </c>
      <c r="D554" s="73" t="s">
        <v>597</v>
      </c>
      <c r="E554" s="73" t="s">
        <v>1914</v>
      </c>
    </row>
    <row r="555" spans="1:5">
      <c r="A555" s="73" t="s">
        <v>1011</v>
      </c>
      <c r="B555" s="73" t="s">
        <v>745</v>
      </c>
      <c r="C555" s="73" t="s">
        <v>1666</v>
      </c>
      <c r="D555" s="73" t="s">
        <v>597</v>
      </c>
      <c r="E555" s="73" t="s">
        <v>1948</v>
      </c>
    </row>
    <row r="556" spans="1:5">
      <c r="A556" s="73" t="s">
        <v>1010</v>
      </c>
      <c r="B556" s="73" t="s">
        <v>745</v>
      </c>
      <c r="C556" s="73" t="s">
        <v>1666</v>
      </c>
      <c r="D556" s="73" t="s">
        <v>598</v>
      </c>
      <c r="E556" s="73" t="s">
        <v>1850</v>
      </c>
    </row>
    <row r="557" spans="1:5">
      <c r="A557" s="73" t="s">
        <v>1008</v>
      </c>
      <c r="B557" s="73" t="s">
        <v>745</v>
      </c>
      <c r="C557" s="73" t="s">
        <v>1666</v>
      </c>
      <c r="D557" s="73" t="s">
        <v>599</v>
      </c>
      <c r="E557" s="73" t="s">
        <v>1915</v>
      </c>
    </row>
    <row r="558" spans="1:5">
      <c r="A558" s="73" t="s">
        <v>1053</v>
      </c>
      <c r="B558" s="73" t="s">
        <v>745</v>
      </c>
      <c r="C558" s="73" t="s">
        <v>1666</v>
      </c>
      <c r="D558" s="73" t="s">
        <v>600</v>
      </c>
      <c r="E558" s="73" t="s">
        <v>1851</v>
      </c>
    </row>
    <row r="559" spans="1:5">
      <c r="A559" s="73" t="s">
        <v>1059</v>
      </c>
      <c r="B559" s="73" t="s">
        <v>745</v>
      </c>
      <c r="C559" s="73" t="s">
        <v>1666</v>
      </c>
      <c r="D559" s="73" t="s">
        <v>600</v>
      </c>
      <c r="E559" s="73" t="s">
        <v>1852</v>
      </c>
    </row>
    <row r="560" spans="1:5">
      <c r="A560" s="73" t="s">
        <v>1051</v>
      </c>
      <c r="B560" s="73" t="s">
        <v>745</v>
      </c>
      <c r="C560" s="73" t="s">
        <v>1666</v>
      </c>
      <c r="D560" s="73" t="s">
        <v>601</v>
      </c>
      <c r="E560" s="73" t="s">
        <v>1916</v>
      </c>
    </row>
    <row r="561" spans="1:11">
      <c r="A561" s="73" t="s">
        <v>1056</v>
      </c>
      <c r="B561" s="73" t="s">
        <v>745</v>
      </c>
      <c r="C561" s="73" t="s">
        <v>1666</v>
      </c>
      <c r="D561" s="73" t="s">
        <v>602</v>
      </c>
      <c r="E561" s="73" t="s">
        <v>1917</v>
      </c>
    </row>
    <row r="562" spans="1:11" s="74" customFormat="1">
      <c r="A562" s="73" t="s">
        <v>1055</v>
      </c>
      <c r="B562" s="73" t="s">
        <v>745</v>
      </c>
      <c r="C562" s="73" t="s">
        <v>1666</v>
      </c>
      <c r="D562" s="73" t="s">
        <v>601</v>
      </c>
      <c r="E562" s="73" t="s">
        <v>1949</v>
      </c>
      <c r="F562" s="73"/>
      <c r="G562" s="73"/>
      <c r="H562" s="73"/>
      <c r="I562" s="73"/>
      <c r="J562" s="73"/>
      <c r="K562" s="73"/>
    </row>
    <row r="563" spans="1:11">
      <c r="A563" s="74" t="s">
        <v>1054</v>
      </c>
      <c r="B563" s="74" t="s">
        <v>745</v>
      </c>
      <c r="C563" s="74" t="s">
        <v>1666</v>
      </c>
      <c r="D563" s="74" t="s">
        <v>603</v>
      </c>
      <c r="E563" s="73" t="s">
        <v>1853</v>
      </c>
      <c r="G563" s="74"/>
    </row>
    <row r="564" spans="1:11">
      <c r="A564" s="73" t="s">
        <v>1058</v>
      </c>
      <c r="B564" s="73" t="s">
        <v>745</v>
      </c>
      <c r="C564" s="73" t="s">
        <v>1666</v>
      </c>
      <c r="D564" s="73" t="s">
        <v>604</v>
      </c>
      <c r="E564" s="73" t="s">
        <v>1854</v>
      </c>
    </row>
    <row r="565" spans="1:11">
      <c r="A565" s="73" t="s">
        <v>1060</v>
      </c>
      <c r="B565" s="73" t="s">
        <v>745</v>
      </c>
      <c r="C565" s="73" t="s">
        <v>1666</v>
      </c>
      <c r="D565" s="73" t="s">
        <v>605</v>
      </c>
      <c r="E565" s="73" t="s">
        <v>1855</v>
      </c>
    </row>
    <row r="566" spans="1:11">
      <c r="A566" s="73" t="s">
        <v>1052</v>
      </c>
      <c r="B566" s="73" t="s">
        <v>745</v>
      </c>
      <c r="C566" s="73" t="s">
        <v>1666</v>
      </c>
      <c r="D566" s="73" t="s">
        <v>606</v>
      </c>
      <c r="E566" s="73" t="s">
        <v>1918</v>
      </c>
    </row>
    <row r="567" spans="1:11">
      <c r="A567" s="73" t="s">
        <v>1057</v>
      </c>
      <c r="B567" s="73" t="s">
        <v>745</v>
      </c>
      <c r="C567" s="73" t="s">
        <v>1666</v>
      </c>
      <c r="D567" s="73" t="s">
        <v>606</v>
      </c>
      <c r="E567" s="73" t="s">
        <v>1919</v>
      </c>
    </row>
    <row r="568" spans="1:11">
      <c r="A568" s="73" t="s">
        <v>1080</v>
      </c>
      <c r="B568" s="73" t="s">
        <v>745</v>
      </c>
      <c r="C568" s="73" t="s">
        <v>1666</v>
      </c>
      <c r="D568" s="73" t="s">
        <v>607</v>
      </c>
      <c r="E568" s="73" t="s">
        <v>1920</v>
      </c>
    </row>
    <row r="569" spans="1:11">
      <c r="A569" s="73" t="s">
        <v>1081</v>
      </c>
      <c r="B569" s="73" t="s">
        <v>745</v>
      </c>
      <c r="C569" s="73" t="s">
        <v>1666</v>
      </c>
      <c r="D569" s="73" t="s">
        <v>607</v>
      </c>
      <c r="E569" s="73" t="s">
        <v>1950</v>
      </c>
    </row>
    <row r="570" spans="1:11">
      <c r="A570" s="73" t="s">
        <v>1094</v>
      </c>
      <c r="B570" s="73" t="s">
        <v>745</v>
      </c>
      <c r="C570" s="73" t="s">
        <v>1666</v>
      </c>
      <c r="D570" s="73" t="s">
        <v>608</v>
      </c>
      <c r="E570" s="73" t="s">
        <v>1856</v>
      </c>
    </row>
    <row r="571" spans="1:11">
      <c r="A571" s="73" t="s">
        <v>1092</v>
      </c>
      <c r="B571" s="73" t="s">
        <v>745</v>
      </c>
      <c r="C571" s="73" t="s">
        <v>1666</v>
      </c>
      <c r="D571" s="73" t="s">
        <v>609</v>
      </c>
      <c r="E571" s="73" t="s">
        <v>1921</v>
      </c>
    </row>
    <row r="572" spans="1:11">
      <c r="A572" s="73" t="s">
        <v>1095</v>
      </c>
      <c r="B572" s="73" t="s">
        <v>745</v>
      </c>
      <c r="C572" s="73" t="s">
        <v>1666</v>
      </c>
      <c r="D572" s="73" t="s">
        <v>610</v>
      </c>
      <c r="E572" s="73" t="s">
        <v>1857</v>
      </c>
    </row>
    <row r="573" spans="1:11">
      <c r="A573" s="73" t="s">
        <v>992</v>
      </c>
      <c r="B573" s="73" t="s">
        <v>745</v>
      </c>
      <c r="C573" s="73" t="s">
        <v>1666</v>
      </c>
      <c r="D573" s="73" t="s">
        <v>1480</v>
      </c>
      <c r="E573" s="73" t="s">
        <v>1922</v>
      </c>
    </row>
    <row r="574" spans="1:11">
      <c r="A574" s="73" t="s">
        <v>960</v>
      </c>
      <c r="B574" s="73" t="s">
        <v>745</v>
      </c>
      <c r="C574" s="73" t="s">
        <v>1666</v>
      </c>
      <c r="D574" s="73" t="s">
        <v>611</v>
      </c>
      <c r="E574" s="73" t="s">
        <v>1794</v>
      </c>
    </row>
    <row r="575" spans="1:11">
      <c r="A575" s="73" t="s">
        <v>961</v>
      </c>
      <c r="B575" s="73" t="s">
        <v>745</v>
      </c>
      <c r="C575" s="73" t="s">
        <v>1666</v>
      </c>
      <c r="D575" s="73" t="s">
        <v>612</v>
      </c>
      <c r="E575" s="73" t="s">
        <v>1795</v>
      </c>
    </row>
    <row r="576" spans="1:11">
      <c r="A576" s="73" t="s">
        <v>958</v>
      </c>
      <c r="B576" s="73" t="s">
        <v>745</v>
      </c>
      <c r="C576" s="73" t="s">
        <v>1666</v>
      </c>
      <c r="D576" s="73" t="s">
        <v>613</v>
      </c>
      <c r="E576" s="73" t="s">
        <v>1796</v>
      </c>
    </row>
    <row r="577" spans="1:5">
      <c r="A577" s="73" t="s">
        <v>959</v>
      </c>
      <c r="B577" s="73" t="s">
        <v>745</v>
      </c>
      <c r="C577" s="73" t="s">
        <v>1666</v>
      </c>
      <c r="D577" s="73" t="s">
        <v>614</v>
      </c>
      <c r="E577" s="73" t="s">
        <v>1797</v>
      </c>
    </row>
    <row r="578" spans="1:5">
      <c r="A578" s="73" t="s">
        <v>1020</v>
      </c>
      <c r="B578" s="73" t="s">
        <v>745</v>
      </c>
      <c r="C578" s="73" t="s">
        <v>1666</v>
      </c>
      <c r="D578" s="73" t="s">
        <v>615</v>
      </c>
      <c r="E578" s="73" t="s">
        <v>1798</v>
      </c>
    </row>
    <row r="579" spans="1:5">
      <c r="A579" s="73" t="s">
        <v>1082</v>
      </c>
      <c r="B579" s="73" t="s">
        <v>745</v>
      </c>
      <c r="C579" s="73" t="s">
        <v>1666</v>
      </c>
      <c r="D579" s="73" t="s">
        <v>616</v>
      </c>
      <c r="E579" s="73" t="s">
        <v>1799</v>
      </c>
    </row>
    <row r="580" spans="1:5">
      <c r="A580" s="73" t="s">
        <v>1101</v>
      </c>
      <c r="B580" s="73" t="s">
        <v>745</v>
      </c>
      <c r="C580" s="73" t="s">
        <v>1666</v>
      </c>
      <c r="D580" s="73" t="s">
        <v>617</v>
      </c>
      <c r="E580" s="73" t="s">
        <v>1800</v>
      </c>
    </row>
    <row r="581" spans="1:5">
      <c r="A581" s="73" t="s">
        <v>1102</v>
      </c>
      <c r="B581" s="73" t="s">
        <v>745</v>
      </c>
      <c r="C581" s="73" t="s">
        <v>1666</v>
      </c>
      <c r="D581" s="73" t="s">
        <v>618</v>
      </c>
      <c r="E581" s="73" t="s">
        <v>1801</v>
      </c>
    </row>
    <row r="582" spans="1:5">
      <c r="A582" s="73" t="s">
        <v>1099</v>
      </c>
      <c r="B582" s="73" t="s">
        <v>745</v>
      </c>
      <c r="C582" s="73" t="s">
        <v>1666</v>
      </c>
      <c r="D582" s="73" t="s">
        <v>619</v>
      </c>
      <c r="E582" s="73" t="s">
        <v>1802</v>
      </c>
    </row>
    <row r="583" spans="1:5">
      <c r="A583" s="73" t="s">
        <v>1096</v>
      </c>
      <c r="B583" s="73" t="s">
        <v>745</v>
      </c>
      <c r="C583" s="73" t="s">
        <v>1666</v>
      </c>
      <c r="D583" s="73" t="s">
        <v>620</v>
      </c>
      <c r="E583" s="73" t="s">
        <v>1803</v>
      </c>
    </row>
    <row r="584" spans="1:5">
      <c r="A584" s="73" t="s">
        <v>1100</v>
      </c>
      <c r="B584" s="73" t="s">
        <v>745</v>
      </c>
      <c r="C584" s="73" t="s">
        <v>1666</v>
      </c>
      <c r="D584" s="73" t="s">
        <v>621</v>
      </c>
      <c r="E584" s="73" t="s">
        <v>1804</v>
      </c>
    </row>
    <row r="585" spans="1:5">
      <c r="A585" s="73" t="s">
        <v>1097</v>
      </c>
      <c r="B585" s="73" t="s">
        <v>745</v>
      </c>
      <c r="C585" s="73" t="s">
        <v>1666</v>
      </c>
      <c r="D585" s="73" t="s">
        <v>622</v>
      </c>
      <c r="E585" s="73" t="s">
        <v>1805</v>
      </c>
    </row>
    <row r="586" spans="1:5">
      <c r="A586" s="73" t="s">
        <v>1098</v>
      </c>
      <c r="B586" s="73" t="s">
        <v>745</v>
      </c>
      <c r="C586" s="73" t="s">
        <v>1666</v>
      </c>
      <c r="D586" s="73" t="s">
        <v>623</v>
      </c>
      <c r="E586" s="73" t="s">
        <v>1806</v>
      </c>
    </row>
    <row r="587" spans="1:5">
      <c r="A587" s="73" t="s">
        <v>1104</v>
      </c>
      <c r="B587" s="73" t="s">
        <v>745</v>
      </c>
      <c r="C587" s="73" t="s">
        <v>1666</v>
      </c>
      <c r="D587" s="73" t="s">
        <v>1807</v>
      </c>
      <c r="E587" s="73" t="s">
        <v>1808</v>
      </c>
    </row>
    <row r="588" spans="1:5">
      <c r="A588" s="73" t="s">
        <v>987</v>
      </c>
      <c r="B588" s="73" t="s">
        <v>745</v>
      </c>
      <c r="C588" s="73" t="s">
        <v>1666</v>
      </c>
      <c r="D588" s="73" t="s">
        <v>864</v>
      </c>
      <c r="E588" s="73" t="s">
        <v>1959</v>
      </c>
    </row>
    <row r="589" spans="1:5">
      <c r="A589" s="73" t="s">
        <v>989</v>
      </c>
      <c r="B589" s="73" t="s">
        <v>745</v>
      </c>
      <c r="C589" s="73" t="s">
        <v>1666</v>
      </c>
      <c r="D589" s="73" t="s">
        <v>865</v>
      </c>
      <c r="E589" s="73" t="s">
        <v>1962</v>
      </c>
    </row>
    <row r="590" spans="1:5">
      <c r="A590" s="73" t="s">
        <v>1015</v>
      </c>
      <c r="B590" s="73" t="s">
        <v>745</v>
      </c>
      <c r="C590" s="73" t="s">
        <v>1666</v>
      </c>
      <c r="D590" s="73" t="s">
        <v>869</v>
      </c>
      <c r="E590" s="73" t="s">
        <v>1954</v>
      </c>
    </row>
    <row r="591" spans="1:5">
      <c r="A591" s="73" t="s">
        <v>1016</v>
      </c>
      <c r="B591" s="73" t="s">
        <v>745</v>
      </c>
      <c r="C591" s="73" t="s">
        <v>1666</v>
      </c>
      <c r="D591" s="73" t="s">
        <v>870</v>
      </c>
      <c r="E591" s="73" t="s">
        <v>1955</v>
      </c>
    </row>
    <row r="592" spans="1:5">
      <c r="A592" s="73" t="s">
        <v>1013</v>
      </c>
      <c r="B592" s="73" t="s">
        <v>745</v>
      </c>
      <c r="C592" s="73" t="s">
        <v>1666</v>
      </c>
      <c r="D592" s="73" t="s">
        <v>867</v>
      </c>
      <c r="E592" s="73" t="s">
        <v>1951</v>
      </c>
    </row>
    <row r="593" spans="1:5">
      <c r="A593" s="73" t="s">
        <v>1017</v>
      </c>
      <c r="B593" s="73" t="s">
        <v>745</v>
      </c>
      <c r="C593" s="73" t="s">
        <v>1666</v>
      </c>
      <c r="D593" s="73" t="s">
        <v>871</v>
      </c>
      <c r="E593" s="73" t="s">
        <v>1956</v>
      </c>
    </row>
    <row r="594" spans="1:5">
      <c r="A594" s="73" t="s">
        <v>1019</v>
      </c>
      <c r="B594" s="73" t="s">
        <v>745</v>
      </c>
      <c r="C594" s="73" t="s">
        <v>1666</v>
      </c>
      <c r="D594" s="73" t="s">
        <v>872</v>
      </c>
      <c r="E594" s="73" t="s">
        <v>1963</v>
      </c>
    </row>
    <row r="595" spans="1:5">
      <c r="A595" s="73" t="s">
        <v>1012</v>
      </c>
      <c r="B595" s="73" t="s">
        <v>745</v>
      </c>
      <c r="C595" s="73" t="s">
        <v>1666</v>
      </c>
      <c r="D595" s="73" t="s">
        <v>866</v>
      </c>
      <c r="E595" s="73" t="s">
        <v>1961</v>
      </c>
    </row>
    <row r="596" spans="1:5">
      <c r="A596" s="73" t="s">
        <v>1014</v>
      </c>
      <c r="B596" s="73" t="s">
        <v>745</v>
      </c>
      <c r="C596" s="73" t="s">
        <v>1666</v>
      </c>
      <c r="D596" s="73" t="s">
        <v>868</v>
      </c>
      <c r="E596" s="73" t="s">
        <v>1953</v>
      </c>
    </row>
    <row r="597" spans="1:5">
      <c r="A597" s="73" t="s">
        <v>1061</v>
      </c>
      <c r="B597" s="73" t="s">
        <v>745</v>
      </c>
      <c r="C597" s="73" t="s">
        <v>1666</v>
      </c>
      <c r="D597" s="73" t="s">
        <v>873</v>
      </c>
      <c r="E597" s="73" t="s">
        <v>1952</v>
      </c>
    </row>
    <row r="598" spans="1:5">
      <c r="A598" s="73" t="s">
        <v>1062</v>
      </c>
      <c r="B598" s="73" t="s">
        <v>745</v>
      </c>
      <c r="C598" s="73" t="s">
        <v>1666</v>
      </c>
      <c r="D598" s="73" t="s">
        <v>874</v>
      </c>
      <c r="E598" s="73" t="s">
        <v>1957</v>
      </c>
    </row>
    <row r="599" spans="1:5">
      <c r="A599" s="73" t="s">
        <v>1063</v>
      </c>
      <c r="B599" s="73" t="s">
        <v>745</v>
      </c>
      <c r="C599" s="73" t="s">
        <v>1666</v>
      </c>
      <c r="D599" s="73" t="s">
        <v>875</v>
      </c>
      <c r="E599" s="73" t="s">
        <v>1958</v>
      </c>
    </row>
    <row r="600" spans="1:5">
      <c r="A600" s="73" t="s">
        <v>1064</v>
      </c>
      <c r="B600" s="73" t="s">
        <v>745</v>
      </c>
      <c r="C600" s="73" t="s">
        <v>1666</v>
      </c>
      <c r="D600" s="73" t="s">
        <v>876</v>
      </c>
      <c r="E600" s="73" t="s">
        <v>1960</v>
      </c>
    </row>
    <row r="601" spans="1:5">
      <c r="A601" s="73" t="s">
        <v>988</v>
      </c>
      <c r="B601" s="73" t="s">
        <v>745</v>
      </c>
      <c r="C601" s="73" t="s">
        <v>1666</v>
      </c>
      <c r="D601" s="73" t="s">
        <v>624</v>
      </c>
      <c r="E601" s="73" t="s">
        <v>1858</v>
      </c>
    </row>
    <row r="602" spans="1:5">
      <c r="A602" s="73" t="s">
        <v>1018</v>
      </c>
      <c r="B602" s="73" t="s">
        <v>745</v>
      </c>
      <c r="C602" s="73" t="s">
        <v>1666</v>
      </c>
      <c r="D602" s="73" t="s">
        <v>625</v>
      </c>
      <c r="E602" s="73" t="s">
        <v>1859</v>
      </c>
    </row>
    <row r="603" spans="1:5">
      <c r="A603" s="73" t="s">
        <v>1035</v>
      </c>
      <c r="B603" s="73" t="s">
        <v>745</v>
      </c>
      <c r="C603" s="73" t="s">
        <v>1666</v>
      </c>
      <c r="D603" s="73" t="s">
        <v>626</v>
      </c>
      <c r="E603" s="73" t="s">
        <v>1860</v>
      </c>
    </row>
    <row r="604" spans="1:5">
      <c r="A604" s="73" t="s">
        <v>957</v>
      </c>
      <c r="B604" s="73" t="s">
        <v>745</v>
      </c>
      <c r="C604" s="73" t="s">
        <v>1666</v>
      </c>
      <c r="D604" s="73" t="s">
        <v>627</v>
      </c>
      <c r="E604" s="73" t="s">
        <v>1923</v>
      </c>
    </row>
    <row r="605" spans="1:5">
      <c r="A605" s="73" t="s">
        <v>1226</v>
      </c>
      <c r="B605" s="73" t="s">
        <v>745</v>
      </c>
      <c r="C605" s="73" t="s">
        <v>1666</v>
      </c>
      <c r="D605" s="73" t="s">
        <v>1681</v>
      </c>
      <c r="E605" s="73" t="s">
        <v>1682</v>
      </c>
    </row>
    <row r="606" spans="1:5">
      <c r="A606" s="73" t="s">
        <v>1225</v>
      </c>
      <c r="B606" s="73" t="s">
        <v>745</v>
      </c>
      <c r="C606" s="73" t="s">
        <v>1666</v>
      </c>
      <c r="D606" s="73" t="s">
        <v>628</v>
      </c>
      <c r="E606" s="73" t="s">
        <v>1683</v>
      </c>
    </row>
    <row r="607" spans="1:5">
      <c r="A607" s="73" t="s">
        <v>1223</v>
      </c>
      <c r="B607" s="73" t="s">
        <v>745</v>
      </c>
      <c r="C607" s="73" t="s">
        <v>1666</v>
      </c>
      <c r="D607" s="73" t="s">
        <v>629</v>
      </c>
      <c r="E607" s="73" t="s">
        <v>1684</v>
      </c>
    </row>
    <row r="608" spans="1:5">
      <c r="A608" s="73" t="s">
        <v>1224</v>
      </c>
      <c r="B608" s="73" t="s">
        <v>745</v>
      </c>
      <c r="C608" s="73" t="s">
        <v>1666</v>
      </c>
      <c r="D608" s="73" t="s">
        <v>1685</v>
      </c>
      <c r="E608" s="73" t="s">
        <v>1686</v>
      </c>
    </row>
    <row r="609" spans="1:5">
      <c r="A609" s="73" t="s">
        <v>1227</v>
      </c>
      <c r="B609" s="73" t="s">
        <v>745</v>
      </c>
      <c r="C609" s="73" t="s">
        <v>1666</v>
      </c>
      <c r="D609" s="73" t="s">
        <v>630</v>
      </c>
      <c r="E609" s="73" t="s">
        <v>1687</v>
      </c>
    </row>
    <row r="610" spans="1:5">
      <c r="A610" s="73" t="s">
        <v>1228</v>
      </c>
      <c r="B610" s="73" t="s">
        <v>745</v>
      </c>
      <c r="C610" s="73" t="s">
        <v>1666</v>
      </c>
      <c r="D610" s="73" t="s">
        <v>631</v>
      </c>
      <c r="E610" s="73" t="s">
        <v>1688</v>
      </c>
    </row>
    <row r="611" spans="1:5">
      <c r="A611" s="73" t="s">
        <v>1229</v>
      </c>
      <c r="B611" s="73" t="s">
        <v>745</v>
      </c>
      <c r="C611" s="73" t="s">
        <v>1666</v>
      </c>
      <c r="D611" s="73" t="s">
        <v>632</v>
      </c>
      <c r="E611" s="73" t="s">
        <v>1689</v>
      </c>
    </row>
    <row r="612" spans="1:5">
      <c r="A612" s="73" t="s">
        <v>1230</v>
      </c>
      <c r="B612" s="73" t="s">
        <v>745</v>
      </c>
      <c r="C612" s="73" t="s">
        <v>1666</v>
      </c>
      <c r="D612" s="73" t="s">
        <v>633</v>
      </c>
      <c r="E612" s="73" t="s">
        <v>1690</v>
      </c>
    </row>
    <row r="613" spans="1:5">
      <c r="A613" s="73" t="s">
        <v>1231</v>
      </c>
      <c r="B613" s="73" t="s">
        <v>745</v>
      </c>
      <c r="C613" s="73" t="s">
        <v>1666</v>
      </c>
      <c r="D613" s="73" t="s">
        <v>1691</v>
      </c>
      <c r="E613" s="73" t="s">
        <v>1692</v>
      </c>
    </row>
    <row r="614" spans="1:5">
      <c r="A614" s="73" t="s">
        <v>1130</v>
      </c>
      <c r="B614" s="73" t="s">
        <v>745</v>
      </c>
      <c r="C614" s="73" t="s">
        <v>1666</v>
      </c>
      <c r="D614" s="73" t="s">
        <v>634</v>
      </c>
      <c r="E614" s="73" t="s">
        <v>1693</v>
      </c>
    </row>
    <row r="615" spans="1:5">
      <c r="A615" s="73" t="s">
        <v>1131</v>
      </c>
      <c r="B615" s="73" t="s">
        <v>745</v>
      </c>
      <c r="C615" s="73" t="s">
        <v>1666</v>
      </c>
      <c r="D615" s="73" t="s">
        <v>635</v>
      </c>
      <c r="E615" s="73" t="s">
        <v>1733</v>
      </c>
    </row>
    <row r="616" spans="1:5">
      <c r="A616" s="73" t="s">
        <v>1137</v>
      </c>
      <c r="B616" s="73" t="s">
        <v>745</v>
      </c>
      <c r="C616" s="73" t="s">
        <v>1666</v>
      </c>
      <c r="D616" s="73" t="s">
        <v>635</v>
      </c>
      <c r="E616" s="73" t="s">
        <v>1734</v>
      </c>
    </row>
    <row r="617" spans="1:5">
      <c r="A617" s="73" t="s">
        <v>1134</v>
      </c>
      <c r="B617" s="73" t="s">
        <v>745</v>
      </c>
      <c r="C617" s="73" t="s">
        <v>1666</v>
      </c>
      <c r="D617" s="73" t="s">
        <v>636</v>
      </c>
      <c r="E617" s="73" t="s">
        <v>1771</v>
      </c>
    </row>
    <row r="618" spans="1:5">
      <c r="A618" s="73" t="s">
        <v>1135</v>
      </c>
      <c r="B618" s="73" t="s">
        <v>745</v>
      </c>
      <c r="C618" s="73" t="s">
        <v>1666</v>
      </c>
      <c r="D618" s="73" t="s">
        <v>637</v>
      </c>
      <c r="E618" s="73" t="s">
        <v>1777</v>
      </c>
    </row>
    <row r="619" spans="1:5">
      <c r="A619" s="73" t="s">
        <v>1132</v>
      </c>
      <c r="B619" s="73" t="s">
        <v>745</v>
      </c>
      <c r="C619" s="73" t="s">
        <v>1666</v>
      </c>
      <c r="D619" s="73" t="s">
        <v>638</v>
      </c>
      <c r="E619" s="73" t="s">
        <v>1694</v>
      </c>
    </row>
    <row r="620" spans="1:5">
      <c r="A620" s="73" t="s">
        <v>1133</v>
      </c>
      <c r="B620" s="73" t="s">
        <v>745</v>
      </c>
      <c r="C620" s="73" t="s">
        <v>1666</v>
      </c>
      <c r="D620" s="73" t="s">
        <v>639</v>
      </c>
      <c r="E620" s="73" t="s">
        <v>1735</v>
      </c>
    </row>
    <row r="621" spans="1:5">
      <c r="A621" s="73" t="s">
        <v>1139</v>
      </c>
      <c r="B621" s="73" t="s">
        <v>745</v>
      </c>
      <c r="C621" s="73" t="s">
        <v>1666</v>
      </c>
      <c r="D621" s="73" t="s">
        <v>640</v>
      </c>
      <c r="E621" s="73" t="s">
        <v>1695</v>
      </c>
    </row>
    <row r="622" spans="1:5">
      <c r="A622" s="73" t="s">
        <v>1140</v>
      </c>
      <c r="B622" s="73" t="s">
        <v>745</v>
      </c>
      <c r="C622" s="73" t="s">
        <v>1666</v>
      </c>
      <c r="D622" s="73" t="s">
        <v>641</v>
      </c>
      <c r="E622" s="73" t="s">
        <v>1736</v>
      </c>
    </row>
    <row r="623" spans="1:5">
      <c r="A623" s="73" t="s">
        <v>1143</v>
      </c>
      <c r="B623" s="73" t="s">
        <v>745</v>
      </c>
      <c r="C623" s="73" t="s">
        <v>1666</v>
      </c>
      <c r="D623" s="73" t="s">
        <v>642</v>
      </c>
      <c r="E623" s="73" t="s">
        <v>1778</v>
      </c>
    </row>
    <row r="624" spans="1:5">
      <c r="A624" s="73" t="s">
        <v>1141</v>
      </c>
      <c r="B624" s="73" t="s">
        <v>745</v>
      </c>
      <c r="C624" s="73" t="s">
        <v>1666</v>
      </c>
      <c r="D624" s="73" t="s">
        <v>643</v>
      </c>
      <c r="E624" s="73" t="s">
        <v>1696</v>
      </c>
    </row>
    <row r="625" spans="1:5">
      <c r="A625" s="73" t="s">
        <v>1142</v>
      </c>
      <c r="B625" s="73" t="s">
        <v>745</v>
      </c>
      <c r="C625" s="73" t="s">
        <v>1666</v>
      </c>
      <c r="D625" s="73" t="s">
        <v>644</v>
      </c>
      <c r="E625" s="73" t="s">
        <v>1737</v>
      </c>
    </row>
    <row r="626" spans="1:5">
      <c r="A626" s="73" t="s">
        <v>1129</v>
      </c>
      <c r="B626" s="73" t="s">
        <v>745</v>
      </c>
      <c r="C626" s="73" t="s">
        <v>1666</v>
      </c>
      <c r="D626" s="73" t="s">
        <v>645</v>
      </c>
      <c r="E626" s="73" t="s">
        <v>1738</v>
      </c>
    </row>
    <row r="627" spans="1:5">
      <c r="A627" s="73" t="s">
        <v>1138</v>
      </c>
      <c r="B627" s="73" t="s">
        <v>745</v>
      </c>
      <c r="C627" s="73" t="s">
        <v>1666</v>
      </c>
      <c r="D627" s="73" t="s">
        <v>646</v>
      </c>
      <c r="E627" s="73" t="s">
        <v>1697</v>
      </c>
    </row>
    <row r="628" spans="1:5">
      <c r="A628" s="73" t="s">
        <v>1144</v>
      </c>
      <c r="B628" s="73" t="s">
        <v>745</v>
      </c>
      <c r="C628" s="73" t="s">
        <v>1666</v>
      </c>
      <c r="D628" s="73" t="s">
        <v>647</v>
      </c>
      <c r="E628" s="73" t="s">
        <v>1739</v>
      </c>
    </row>
    <row r="629" spans="1:5">
      <c r="A629" s="73" t="s">
        <v>1173</v>
      </c>
      <c r="B629" s="73" t="s">
        <v>745</v>
      </c>
      <c r="C629" s="73" t="s">
        <v>1666</v>
      </c>
      <c r="D629" s="73" t="s">
        <v>648</v>
      </c>
      <c r="E629" s="73" t="s">
        <v>1698</v>
      </c>
    </row>
    <row r="630" spans="1:5">
      <c r="A630" s="73" t="s">
        <v>1171</v>
      </c>
      <c r="B630" s="73" t="s">
        <v>745</v>
      </c>
      <c r="C630" s="73" t="s">
        <v>1666</v>
      </c>
      <c r="D630" s="73" t="s">
        <v>649</v>
      </c>
      <c r="E630" s="73" t="s">
        <v>1699</v>
      </c>
    </row>
    <row r="631" spans="1:5">
      <c r="A631" s="73" t="s">
        <v>1199</v>
      </c>
      <c r="B631" s="73" t="s">
        <v>745</v>
      </c>
      <c r="C631" s="73" t="s">
        <v>1666</v>
      </c>
      <c r="D631" s="73" t="s">
        <v>650</v>
      </c>
      <c r="E631" s="73" t="s">
        <v>1700</v>
      </c>
    </row>
    <row r="632" spans="1:5">
      <c r="A632" s="73" t="s">
        <v>1201</v>
      </c>
      <c r="B632" s="73" t="s">
        <v>745</v>
      </c>
      <c r="C632" s="73" t="s">
        <v>1666</v>
      </c>
      <c r="D632" s="73" t="s">
        <v>651</v>
      </c>
      <c r="E632" s="73" t="s">
        <v>1740</v>
      </c>
    </row>
    <row r="633" spans="1:5">
      <c r="A633" s="73" t="s">
        <v>1197</v>
      </c>
      <c r="B633" s="73" t="s">
        <v>745</v>
      </c>
      <c r="C633" s="73" t="s">
        <v>1666</v>
      </c>
      <c r="D633" s="73" t="s">
        <v>652</v>
      </c>
      <c r="E633" s="73" t="s">
        <v>1701</v>
      </c>
    </row>
    <row r="634" spans="1:5">
      <c r="A634" s="73" t="s">
        <v>1174</v>
      </c>
      <c r="B634" s="73" t="s">
        <v>745</v>
      </c>
      <c r="C634" s="73" t="s">
        <v>1666</v>
      </c>
      <c r="D634" s="73" t="s">
        <v>653</v>
      </c>
      <c r="E634" s="73" t="s">
        <v>1702</v>
      </c>
    </row>
    <row r="635" spans="1:5">
      <c r="A635" s="73" t="s">
        <v>1172</v>
      </c>
      <c r="B635" s="73" t="s">
        <v>745</v>
      </c>
      <c r="C635" s="73" t="s">
        <v>1666</v>
      </c>
      <c r="D635" s="73" t="s">
        <v>654</v>
      </c>
      <c r="E635" s="73" t="s">
        <v>1703</v>
      </c>
    </row>
    <row r="636" spans="1:5">
      <c r="A636" s="73" t="s">
        <v>1200</v>
      </c>
      <c r="B636" s="73" t="s">
        <v>745</v>
      </c>
      <c r="C636" s="73" t="s">
        <v>1666</v>
      </c>
      <c r="D636" s="73" t="s">
        <v>655</v>
      </c>
      <c r="E636" s="73" t="s">
        <v>1704</v>
      </c>
    </row>
    <row r="637" spans="1:5">
      <c r="A637" s="73" t="s">
        <v>1198</v>
      </c>
      <c r="B637" s="73" t="s">
        <v>745</v>
      </c>
      <c r="C637" s="73" t="s">
        <v>1666</v>
      </c>
      <c r="D637" s="73" t="s">
        <v>656</v>
      </c>
      <c r="E637" s="73" t="s">
        <v>1705</v>
      </c>
    </row>
    <row r="638" spans="1:5">
      <c r="A638" s="73" t="s">
        <v>1202</v>
      </c>
      <c r="B638" s="73" t="s">
        <v>745</v>
      </c>
      <c r="C638" s="73" t="s">
        <v>1666</v>
      </c>
      <c r="D638" s="73" t="s">
        <v>1706</v>
      </c>
      <c r="E638" s="73" t="s">
        <v>1707</v>
      </c>
    </row>
    <row r="639" spans="1:5">
      <c r="A639" s="73" t="s">
        <v>1203</v>
      </c>
      <c r="B639" s="73" t="s">
        <v>745</v>
      </c>
      <c r="C639" s="73" t="s">
        <v>1666</v>
      </c>
      <c r="D639" s="73" t="s">
        <v>1708</v>
      </c>
      <c r="E639" s="73" t="s">
        <v>1709</v>
      </c>
    </row>
    <row r="640" spans="1:5">
      <c r="A640" s="73" t="s">
        <v>1128</v>
      </c>
      <c r="B640" s="73" t="s">
        <v>745</v>
      </c>
      <c r="C640" s="73" t="s">
        <v>1666</v>
      </c>
      <c r="D640" s="73" t="s">
        <v>1710</v>
      </c>
      <c r="E640" s="73" t="s">
        <v>1711</v>
      </c>
    </row>
    <row r="641" spans="1:5">
      <c r="A641" s="73" t="s">
        <v>1126</v>
      </c>
      <c r="B641" s="73" t="s">
        <v>745</v>
      </c>
      <c r="C641" s="73" t="s">
        <v>1666</v>
      </c>
      <c r="D641" s="73" t="s">
        <v>1741</v>
      </c>
      <c r="E641" s="73" t="s">
        <v>1742</v>
      </c>
    </row>
    <row r="642" spans="1:5">
      <c r="A642" s="73" t="s">
        <v>1221</v>
      </c>
      <c r="B642" s="73" t="s">
        <v>745</v>
      </c>
      <c r="C642" s="73" t="s">
        <v>1666</v>
      </c>
      <c r="D642" s="73" t="s">
        <v>657</v>
      </c>
      <c r="E642" s="73" t="s">
        <v>1772</v>
      </c>
    </row>
    <row r="643" spans="1:5">
      <c r="A643" s="73" t="s">
        <v>1220</v>
      </c>
      <c r="B643" s="73" t="s">
        <v>745</v>
      </c>
      <c r="C643" s="73" t="s">
        <v>1666</v>
      </c>
      <c r="D643" s="73" t="s">
        <v>658</v>
      </c>
      <c r="E643" s="73" t="s">
        <v>1779</v>
      </c>
    </row>
    <row r="644" spans="1:5">
      <c r="A644" s="73" t="s">
        <v>1219</v>
      </c>
      <c r="B644" s="73" t="s">
        <v>745</v>
      </c>
      <c r="C644" s="73" t="s">
        <v>1666</v>
      </c>
      <c r="D644" s="73" t="s">
        <v>659</v>
      </c>
      <c r="E644" s="73" t="s">
        <v>1780</v>
      </c>
    </row>
    <row r="645" spans="1:5">
      <c r="A645" s="73" t="s">
        <v>1122</v>
      </c>
      <c r="B645" s="73" t="s">
        <v>745</v>
      </c>
      <c r="C645" s="73" t="s">
        <v>1666</v>
      </c>
      <c r="D645" s="73" t="s">
        <v>660</v>
      </c>
      <c r="E645" s="73" t="s">
        <v>1712</v>
      </c>
    </row>
    <row r="646" spans="1:5">
      <c r="A646" s="73" t="s">
        <v>1123</v>
      </c>
      <c r="B646" s="73" t="s">
        <v>745</v>
      </c>
      <c r="C646" s="73" t="s">
        <v>1666</v>
      </c>
      <c r="D646" s="73" t="s">
        <v>661</v>
      </c>
      <c r="E646" s="73" t="s">
        <v>1743</v>
      </c>
    </row>
    <row r="647" spans="1:5">
      <c r="A647" s="73" t="s">
        <v>1125</v>
      </c>
      <c r="B647" s="73" t="s">
        <v>745</v>
      </c>
      <c r="C647" s="73" t="s">
        <v>1666</v>
      </c>
      <c r="D647" s="73" t="s">
        <v>661</v>
      </c>
      <c r="E647" s="73" t="s">
        <v>1744</v>
      </c>
    </row>
    <row r="648" spans="1:5">
      <c r="A648" s="73" t="s">
        <v>1127</v>
      </c>
      <c r="B648" s="73" t="s">
        <v>745</v>
      </c>
      <c r="C648" s="73" t="s">
        <v>1666</v>
      </c>
      <c r="D648" s="73" t="s">
        <v>662</v>
      </c>
      <c r="E648" s="73" t="s">
        <v>1781</v>
      </c>
    </row>
    <row r="649" spans="1:5">
      <c r="A649" s="73" t="s">
        <v>1124</v>
      </c>
      <c r="B649" s="73" t="s">
        <v>745</v>
      </c>
      <c r="C649" s="73" t="s">
        <v>1666</v>
      </c>
      <c r="D649" s="73" t="s">
        <v>663</v>
      </c>
      <c r="E649" s="73" t="s">
        <v>1745</v>
      </c>
    </row>
    <row r="650" spans="1:5">
      <c r="A650" s="73" t="s">
        <v>1145</v>
      </c>
      <c r="B650" s="73" t="s">
        <v>745</v>
      </c>
      <c r="C650" s="73" t="s">
        <v>1666</v>
      </c>
      <c r="D650" s="73" t="s">
        <v>664</v>
      </c>
      <c r="E650" s="73" t="s">
        <v>1746</v>
      </c>
    </row>
    <row r="651" spans="1:5">
      <c r="A651" s="73" t="s">
        <v>1146</v>
      </c>
      <c r="B651" s="73" t="s">
        <v>745</v>
      </c>
      <c r="C651" s="73" t="s">
        <v>1666</v>
      </c>
      <c r="D651" s="73" t="s">
        <v>665</v>
      </c>
      <c r="E651" s="73" t="s">
        <v>1747</v>
      </c>
    </row>
    <row r="652" spans="1:5">
      <c r="A652" s="73" t="s">
        <v>1147</v>
      </c>
      <c r="B652" s="73" t="s">
        <v>745</v>
      </c>
      <c r="C652" s="73" t="s">
        <v>1666</v>
      </c>
      <c r="D652" s="73" t="s">
        <v>666</v>
      </c>
      <c r="E652" s="73" t="s">
        <v>1782</v>
      </c>
    </row>
    <row r="653" spans="1:5">
      <c r="A653" s="73" t="s">
        <v>1151</v>
      </c>
      <c r="B653" s="73" t="s">
        <v>745</v>
      </c>
      <c r="C653" s="73" t="s">
        <v>1666</v>
      </c>
      <c r="D653" s="73" t="s">
        <v>667</v>
      </c>
      <c r="E653" s="73" t="s">
        <v>1713</v>
      </c>
    </row>
    <row r="654" spans="1:5">
      <c r="A654" s="73" t="s">
        <v>1152</v>
      </c>
      <c r="B654" s="73" t="s">
        <v>745</v>
      </c>
      <c r="C654" s="73" t="s">
        <v>1666</v>
      </c>
      <c r="D654" s="73" t="s">
        <v>667</v>
      </c>
      <c r="E654" s="73" t="s">
        <v>1714</v>
      </c>
    </row>
    <row r="655" spans="1:5">
      <c r="A655" s="73" t="s">
        <v>1158</v>
      </c>
      <c r="B655" s="73" t="s">
        <v>745</v>
      </c>
      <c r="C655" s="73" t="s">
        <v>1666</v>
      </c>
      <c r="D655" s="73" t="s">
        <v>667</v>
      </c>
      <c r="E655" s="73" t="s">
        <v>1715</v>
      </c>
    </row>
    <row r="656" spans="1:5">
      <c r="A656" s="73" t="s">
        <v>1153</v>
      </c>
      <c r="B656" s="73" t="s">
        <v>745</v>
      </c>
      <c r="C656" s="73" t="s">
        <v>1666</v>
      </c>
      <c r="D656" s="73" t="s">
        <v>668</v>
      </c>
      <c r="E656" s="73" t="s">
        <v>1748</v>
      </c>
    </row>
    <row r="657" spans="1:5">
      <c r="A657" s="73" t="s">
        <v>1157</v>
      </c>
      <c r="B657" s="73" t="s">
        <v>745</v>
      </c>
      <c r="C657" s="73" t="s">
        <v>1666</v>
      </c>
      <c r="D657" s="73" t="s">
        <v>668</v>
      </c>
      <c r="E657" s="73" t="s">
        <v>1749</v>
      </c>
    </row>
    <row r="658" spans="1:5">
      <c r="A658" s="73" t="s">
        <v>1156</v>
      </c>
      <c r="B658" s="73" t="s">
        <v>745</v>
      </c>
      <c r="C658" s="73" t="s">
        <v>1666</v>
      </c>
      <c r="D658" s="73" t="s">
        <v>669</v>
      </c>
      <c r="E658" s="73" t="s">
        <v>1773</v>
      </c>
    </row>
    <row r="659" spans="1:5">
      <c r="A659" s="73" t="s">
        <v>1159</v>
      </c>
      <c r="B659" s="73" t="s">
        <v>745</v>
      </c>
      <c r="C659" s="73" t="s">
        <v>1666</v>
      </c>
      <c r="D659" s="73" t="s">
        <v>670</v>
      </c>
      <c r="E659" s="73" t="s">
        <v>1783</v>
      </c>
    </row>
    <row r="660" spans="1:5">
      <c r="A660" s="73" t="s">
        <v>1154</v>
      </c>
      <c r="B660" s="73" t="s">
        <v>745</v>
      </c>
      <c r="C660" s="73" t="s">
        <v>1666</v>
      </c>
      <c r="D660" s="73" t="s">
        <v>671</v>
      </c>
      <c r="E660" s="73" t="s">
        <v>1716</v>
      </c>
    </row>
    <row r="661" spans="1:5">
      <c r="A661" s="73" t="s">
        <v>1155</v>
      </c>
      <c r="B661" s="73" t="s">
        <v>745</v>
      </c>
      <c r="C661" s="73" t="s">
        <v>1666</v>
      </c>
      <c r="D661" s="73" t="s">
        <v>672</v>
      </c>
      <c r="E661" s="73" t="s">
        <v>1750</v>
      </c>
    </row>
    <row r="662" spans="1:5">
      <c r="A662" s="73" t="s">
        <v>1175</v>
      </c>
      <c r="B662" s="73" t="s">
        <v>745</v>
      </c>
      <c r="C662" s="73" t="s">
        <v>1666</v>
      </c>
      <c r="D662" s="73" t="s">
        <v>673</v>
      </c>
      <c r="E662" s="73" t="s">
        <v>1717</v>
      </c>
    </row>
    <row r="663" spans="1:5">
      <c r="A663" s="73" t="s">
        <v>1176</v>
      </c>
      <c r="B663" s="73" t="s">
        <v>745</v>
      </c>
      <c r="C663" s="73" t="s">
        <v>1666</v>
      </c>
      <c r="D663" s="73" t="s">
        <v>673</v>
      </c>
      <c r="E663" s="73" t="s">
        <v>1718</v>
      </c>
    </row>
    <row r="664" spans="1:5">
      <c r="A664" s="73" t="s">
        <v>1182</v>
      </c>
      <c r="B664" s="73" t="s">
        <v>745</v>
      </c>
      <c r="C664" s="73" t="s">
        <v>1666</v>
      </c>
      <c r="D664" s="73" t="s">
        <v>673</v>
      </c>
      <c r="E664" s="73" t="s">
        <v>1719</v>
      </c>
    </row>
    <row r="665" spans="1:5">
      <c r="A665" s="73" t="s">
        <v>1177</v>
      </c>
      <c r="B665" s="73" t="s">
        <v>745</v>
      </c>
      <c r="C665" s="73" t="s">
        <v>1666</v>
      </c>
      <c r="D665" s="73" t="s">
        <v>674</v>
      </c>
      <c r="E665" s="73" t="s">
        <v>1751</v>
      </c>
    </row>
    <row r="666" spans="1:5">
      <c r="A666" s="73" t="s">
        <v>1181</v>
      </c>
      <c r="B666" s="73" t="s">
        <v>745</v>
      </c>
      <c r="C666" s="73" t="s">
        <v>1666</v>
      </c>
      <c r="D666" s="73" t="s">
        <v>674</v>
      </c>
      <c r="E666" s="73" t="s">
        <v>1752</v>
      </c>
    </row>
    <row r="667" spans="1:5">
      <c r="A667" s="73" t="s">
        <v>1184</v>
      </c>
      <c r="B667" s="73" t="s">
        <v>745</v>
      </c>
      <c r="C667" s="73" t="s">
        <v>1666</v>
      </c>
      <c r="D667" s="73" t="s">
        <v>675</v>
      </c>
      <c r="E667" s="73" t="s">
        <v>1753</v>
      </c>
    </row>
    <row r="668" spans="1:5">
      <c r="A668" s="73" t="s">
        <v>1180</v>
      </c>
      <c r="B668" s="73" t="s">
        <v>745</v>
      </c>
      <c r="C668" s="73" t="s">
        <v>1666</v>
      </c>
      <c r="D668" s="73" t="s">
        <v>676</v>
      </c>
      <c r="E668" s="73" t="s">
        <v>1774</v>
      </c>
    </row>
    <row r="669" spans="1:5">
      <c r="A669" s="73" t="s">
        <v>1183</v>
      </c>
      <c r="B669" s="73" t="s">
        <v>745</v>
      </c>
      <c r="C669" s="73" t="s">
        <v>1666</v>
      </c>
      <c r="D669" s="73" t="s">
        <v>677</v>
      </c>
      <c r="E669" s="73" t="s">
        <v>1784</v>
      </c>
    </row>
    <row r="670" spans="1:5">
      <c r="A670" s="73" t="s">
        <v>1179</v>
      </c>
      <c r="B670" s="73" t="s">
        <v>745</v>
      </c>
      <c r="C670" s="73" t="s">
        <v>1666</v>
      </c>
      <c r="D670" s="73" t="s">
        <v>678</v>
      </c>
      <c r="E670" s="73" t="s">
        <v>1720</v>
      </c>
    </row>
    <row r="671" spans="1:5">
      <c r="A671" s="73" t="s">
        <v>1178</v>
      </c>
      <c r="B671" s="73" t="s">
        <v>745</v>
      </c>
      <c r="C671" s="73" t="s">
        <v>1666</v>
      </c>
      <c r="D671" s="73" t="s">
        <v>679</v>
      </c>
      <c r="E671" s="73" t="s">
        <v>1754</v>
      </c>
    </row>
    <row r="672" spans="1:5">
      <c r="A672" s="73" t="s">
        <v>1205</v>
      </c>
      <c r="B672" s="73" t="s">
        <v>745</v>
      </c>
      <c r="C672" s="73" t="s">
        <v>1666</v>
      </c>
      <c r="D672" s="73" t="s">
        <v>680</v>
      </c>
      <c r="E672" s="73" t="s">
        <v>1721</v>
      </c>
    </row>
    <row r="673" spans="1:5">
      <c r="A673" s="73" t="s">
        <v>1204</v>
      </c>
      <c r="B673" s="73" t="s">
        <v>745</v>
      </c>
      <c r="C673" s="73" t="s">
        <v>1666</v>
      </c>
      <c r="D673" s="73" t="s">
        <v>681</v>
      </c>
      <c r="E673" s="73" t="s">
        <v>1755</v>
      </c>
    </row>
    <row r="674" spans="1:5">
      <c r="A674" s="73" t="s">
        <v>1206</v>
      </c>
      <c r="B674" s="73" t="s">
        <v>745</v>
      </c>
      <c r="C674" s="73" t="s">
        <v>1666</v>
      </c>
      <c r="D674" s="73" t="s">
        <v>682</v>
      </c>
      <c r="E674" s="73" t="s">
        <v>1756</v>
      </c>
    </row>
    <row r="675" spans="1:5">
      <c r="A675" s="73" t="s">
        <v>1214</v>
      </c>
      <c r="B675" s="73" t="s">
        <v>745</v>
      </c>
      <c r="C675" s="73" t="s">
        <v>1666</v>
      </c>
      <c r="D675" s="73" t="s">
        <v>683</v>
      </c>
      <c r="E675" s="73" t="s">
        <v>1722</v>
      </c>
    </row>
    <row r="676" spans="1:5">
      <c r="A676" s="73" t="s">
        <v>1210</v>
      </c>
      <c r="B676" s="73" t="s">
        <v>745</v>
      </c>
      <c r="C676" s="73" t="s">
        <v>1666</v>
      </c>
      <c r="D676" s="73" t="s">
        <v>683</v>
      </c>
      <c r="E676" s="73" t="s">
        <v>1723</v>
      </c>
    </row>
    <row r="677" spans="1:5">
      <c r="A677" s="73" t="s">
        <v>1212</v>
      </c>
      <c r="B677" s="73" t="s">
        <v>745</v>
      </c>
      <c r="C677" s="73" t="s">
        <v>1666</v>
      </c>
      <c r="D677" s="73" t="s">
        <v>683</v>
      </c>
      <c r="E677" s="73" t="s">
        <v>1724</v>
      </c>
    </row>
    <row r="678" spans="1:5">
      <c r="A678" s="73" t="s">
        <v>1208</v>
      </c>
      <c r="B678" s="73" t="s">
        <v>745</v>
      </c>
      <c r="C678" s="73" t="s">
        <v>1666</v>
      </c>
      <c r="D678" s="73" t="s">
        <v>684</v>
      </c>
      <c r="E678" s="73" t="s">
        <v>1757</v>
      </c>
    </row>
    <row r="679" spans="1:5">
      <c r="A679" s="73" t="s">
        <v>1211</v>
      </c>
      <c r="B679" s="73" t="s">
        <v>745</v>
      </c>
      <c r="C679" s="73" t="s">
        <v>1666</v>
      </c>
      <c r="D679" s="73" t="s">
        <v>684</v>
      </c>
      <c r="E679" s="73" t="s">
        <v>1758</v>
      </c>
    </row>
    <row r="680" spans="1:5">
      <c r="A680" s="73" t="s">
        <v>1213</v>
      </c>
      <c r="B680" s="73" t="s">
        <v>745</v>
      </c>
      <c r="C680" s="73" t="s">
        <v>1666</v>
      </c>
      <c r="D680" s="73" t="s">
        <v>685</v>
      </c>
      <c r="E680" s="73" t="s">
        <v>1785</v>
      </c>
    </row>
    <row r="681" spans="1:5">
      <c r="A681" s="73" t="s">
        <v>1218</v>
      </c>
      <c r="B681" s="73" t="s">
        <v>745</v>
      </c>
      <c r="C681" s="73" t="s">
        <v>1666</v>
      </c>
      <c r="D681" s="73" t="s">
        <v>686</v>
      </c>
      <c r="E681" s="73" t="s">
        <v>1759</v>
      </c>
    </row>
    <row r="682" spans="1:5">
      <c r="A682" s="73" t="s">
        <v>1161</v>
      </c>
      <c r="B682" s="73" t="s">
        <v>745</v>
      </c>
      <c r="C682" s="73" t="s">
        <v>1666</v>
      </c>
      <c r="D682" s="73" t="s">
        <v>687</v>
      </c>
      <c r="E682" s="73" t="s">
        <v>1725</v>
      </c>
    </row>
    <row r="683" spans="1:5">
      <c r="A683" s="73" t="s">
        <v>1160</v>
      </c>
      <c r="B683" s="73" t="s">
        <v>745</v>
      </c>
      <c r="C683" s="73" t="s">
        <v>1666</v>
      </c>
      <c r="D683" s="73" t="s">
        <v>687</v>
      </c>
      <c r="E683" s="73" t="s">
        <v>1726</v>
      </c>
    </row>
    <row r="684" spans="1:5">
      <c r="A684" s="73" t="s">
        <v>1162</v>
      </c>
      <c r="B684" s="73" t="s">
        <v>745</v>
      </c>
      <c r="C684" s="73" t="s">
        <v>1666</v>
      </c>
      <c r="D684" s="73" t="s">
        <v>688</v>
      </c>
      <c r="E684" s="73" t="s">
        <v>1760</v>
      </c>
    </row>
    <row r="685" spans="1:5">
      <c r="A685" s="73" t="s">
        <v>1165</v>
      </c>
      <c r="B685" s="73" t="s">
        <v>745</v>
      </c>
      <c r="C685" s="73" t="s">
        <v>1666</v>
      </c>
      <c r="D685" s="73" t="s">
        <v>689</v>
      </c>
      <c r="E685" s="73" t="s">
        <v>1775</v>
      </c>
    </row>
    <row r="686" spans="1:5">
      <c r="A686" s="73" t="s">
        <v>1166</v>
      </c>
      <c r="B686" s="73" t="s">
        <v>745</v>
      </c>
      <c r="C686" s="73" t="s">
        <v>1666</v>
      </c>
      <c r="D686" s="73" t="s">
        <v>690</v>
      </c>
      <c r="E686" s="73" t="s">
        <v>1786</v>
      </c>
    </row>
    <row r="687" spans="1:5">
      <c r="A687" s="73" t="s">
        <v>1163</v>
      </c>
      <c r="B687" s="73" t="s">
        <v>745</v>
      </c>
      <c r="C687" s="73" t="s">
        <v>1666</v>
      </c>
      <c r="D687" s="73" t="s">
        <v>691</v>
      </c>
      <c r="E687" s="73" t="s">
        <v>1727</v>
      </c>
    </row>
    <row r="688" spans="1:5">
      <c r="A688" s="73" t="s">
        <v>1164</v>
      </c>
      <c r="B688" s="73" t="s">
        <v>745</v>
      </c>
      <c r="C688" s="73" t="s">
        <v>1666</v>
      </c>
      <c r="D688" s="73" t="s">
        <v>692</v>
      </c>
      <c r="E688" s="73" t="s">
        <v>1761</v>
      </c>
    </row>
    <row r="689" spans="1:5">
      <c r="A689" s="73" t="s">
        <v>1186</v>
      </c>
      <c r="B689" s="73" t="s">
        <v>745</v>
      </c>
      <c r="C689" s="73" t="s">
        <v>1666</v>
      </c>
      <c r="D689" s="73" t="s">
        <v>693</v>
      </c>
      <c r="E689" s="73" t="s">
        <v>1728</v>
      </c>
    </row>
    <row r="690" spans="1:5">
      <c r="A690" s="73" t="s">
        <v>1187</v>
      </c>
      <c r="B690" s="73" t="s">
        <v>745</v>
      </c>
      <c r="C690" s="73" t="s">
        <v>1666</v>
      </c>
      <c r="D690" s="73" t="s">
        <v>693</v>
      </c>
      <c r="E690" s="73" t="s">
        <v>1729</v>
      </c>
    </row>
    <row r="691" spans="1:5">
      <c r="A691" s="73" t="s">
        <v>1185</v>
      </c>
      <c r="B691" s="73" t="s">
        <v>745</v>
      </c>
      <c r="C691" s="73" t="s">
        <v>1666</v>
      </c>
      <c r="D691" s="73" t="s">
        <v>693</v>
      </c>
      <c r="E691" s="73" t="s">
        <v>1730</v>
      </c>
    </row>
    <row r="692" spans="1:5">
      <c r="A692" s="73" t="s">
        <v>1188</v>
      </c>
      <c r="B692" s="73" t="s">
        <v>745</v>
      </c>
      <c r="C692" s="73" t="s">
        <v>1666</v>
      </c>
      <c r="D692" s="73" t="s">
        <v>694</v>
      </c>
      <c r="E692" s="73" t="s">
        <v>1762</v>
      </c>
    </row>
    <row r="693" spans="1:5">
      <c r="A693" s="73" t="s">
        <v>1195</v>
      </c>
      <c r="B693" s="73" t="s">
        <v>745</v>
      </c>
      <c r="C693" s="73" t="s">
        <v>1666</v>
      </c>
      <c r="D693" s="73" t="s">
        <v>695</v>
      </c>
      <c r="E693" s="73" t="s">
        <v>1763</v>
      </c>
    </row>
    <row r="694" spans="1:5">
      <c r="A694" s="73" t="s">
        <v>1192</v>
      </c>
      <c r="B694" s="73" t="s">
        <v>745</v>
      </c>
      <c r="C694" s="73" t="s">
        <v>1666</v>
      </c>
      <c r="D694" s="73" t="s">
        <v>696</v>
      </c>
      <c r="E694" s="73" t="s">
        <v>1764</v>
      </c>
    </row>
    <row r="695" spans="1:5">
      <c r="A695" s="73" t="s">
        <v>1191</v>
      </c>
      <c r="B695" s="73" t="s">
        <v>745</v>
      </c>
      <c r="C695" s="73" t="s">
        <v>1666</v>
      </c>
      <c r="D695" s="73" t="s">
        <v>697</v>
      </c>
      <c r="E695" s="73" t="s">
        <v>1776</v>
      </c>
    </row>
    <row r="696" spans="1:5">
      <c r="A696" s="73" t="s">
        <v>1193</v>
      </c>
      <c r="B696" s="73" t="s">
        <v>745</v>
      </c>
      <c r="C696" s="73" t="s">
        <v>1666</v>
      </c>
      <c r="D696" s="73" t="s">
        <v>698</v>
      </c>
      <c r="E696" s="73" t="s">
        <v>1787</v>
      </c>
    </row>
    <row r="697" spans="1:5">
      <c r="A697" s="73" t="s">
        <v>1190</v>
      </c>
      <c r="B697" s="73" t="s">
        <v>745</v>
      </c>
      <c r="C697" s="73" t="s">
        <v>1666</v>
      </c>
      <c r="D697" s="73" t="s">
        <v>699</v>
      </c>
      <c r="E697" s="73" t="s">
        <v>1731</v>
      </c>
    </row>
    <row r="698" spans="1:5">
      <c r="A698" s="73" t="s">
        <v>1194</v>
      </c>
      <c r="B698" s="73" t="s">
        <v>745</v>
      </c>
      <c r="C698" s="73" t="s">
        <v>1666</v>
      </c>
      <c r="D698" s="73" t="s">
        <v>700</v>
      </c>
      <c r="E698" s="73" t="s">
        <v>1765</v>
      </c>
    </row>
    <row r="699" spans="1:5">
      <c r="A699" s="73" t="s">
        <v>1189</v>
      </c>
      <c r="B699" s="73" t="s">
        <v>745</v>
      </c>
      <c r="C699" s="73" t="s">
        <v>1666</v>
      </c>
      <c r="D699" s="73" t="s">
        <v>701</v>
      </c>
      <c r="E699" s="73" t="s">
        <v>1766</v>
      </c>
    </row>
    <row r="700" spans="1:5">
      <c r="A700" s="73" t="s">
        <v>1207</v>
      </c>
      <c r="B700" s="73" t="s">
        <v>745</v>
      </c>
      <c r="C700" s="73" t="s">
        <v>1666</v>
      </c>
      <c r="D700" s="73" t="s">
        <v>702</v>
      </c>
      <c r="E700" s="73" t="s">
        <v>1767</v>
      </c>
    </row>
    <row r="701" spans="1:5">
      <c r="A701" s="73" t="s">
        <v>1217</v>
      </c>
      <c r="B701" s="73" t="s">
        <v>745</v>
      </c>
      <c r="C701" s="73" t="s">
        <v>1666</v>
      </c>
      <c r="D701" s="73" t="s">
        <v>703</v>
      </c>
      <c r="E701" s="73" t="s">
        <v>1732</v>
      </c>
    </row>
    <row r="702" spans="1:5">
      <c r="A702" s="73" t="s">
        <v>1215</v>
      </c>
      <c r="B702" s="73" t="s">
        <v>745</v>
      </c>
      <c r="C702" s="73" t="s">
        <v>1666</v>
      </c>
      <c r="D702" s="73" t="s">
        <v>704</v>
      </c>
      <c r="E702" s="73" t="s">
        <v>1768</v>
      </c>
    </row>
    <row r="703" spans="1:5">
      <c r="A703" s="73" t="s">
        <v>1216</v>
      </c>
      <c r="B703" s="73" t="s">
        <v>745</v>
      </c>
      <c r="C703" s="73" t="s">
        <v>1666</v>
      </c>
      <c r="D703" s="73" t="s">
        <v>705</v>
      </c>
      <c r="E703" s="73" t="s">
        <v>1769</v>
      </c>
    </row>
    <row r="704" spans="1:5">
      <c r="A704" s="73" t="s">
        <v>1149</v>
      </c>
      <c r="B704" s="73" t="s">
        <v>745</v>
      </c>
      <c r="C704" s="73" t="s">
        <v>1666</v>
      </c>
      <c r="D704" s="73" t="s">
        <v>1481</v>
      </c>
      <c r="E704" s="73" t="s">
        <v>1770</v>
      </c>
    </row>
    <row r="705" spans="1:5">
      <c r="A705" s="73" t="s">
        <v>1148</v>
      </c>
      <c r="B705" s="73" t="s">
        <v>745</v>
      </c>
      <c r="C705" s="73" t="s">
        <v>1666</v>
      </c>
      <c r="D705" s="73" t="s">
        <v>878</v>
      </c>
      <c r="E705" s="73" t="s">
        <v>1788</v>
      </c>
    </row>
    <row r="706" spans="1:5">
      <c r="A706" s="73" t="s">
        <v>1169</v>
      </c>
      <c r="B706" s="73" t="s">
        <v>745</v>
      </c>
      <c r="C706" s="73" t="s">
        <v>1666</v>
      </c>
      <c r="D706" s="73" t="s">
        <v>881</v>
      </c>
      <c r="E706" s="73" t="s">
        <v>1791</v>
      </c>
    </row>
    <row r="707" spans="1:5">
      <c r="A707" s="73" t="s">
        <v>1167</v>
      </c>
      <c r="B707" s="73" t="s">
        <v>745</v>
      </c>
      <c r="C707" s="73" t="s">
        <v>1666</v>
      </c>
      <c r="D707" s="73" t="s">
        <v>879</v>
      </c>
      <c r="E707" s="73" t="s">
        <v>1789</v>
      </c>
    </row>
    <row r="708" spans="1:5">
      <c r="A708" s="73" t="s">
        <v>1168</v>
      </c>
      <c r="B708" s="73" t="s">
        <v>745</v>
      </c>
      <c r="C708" s="73" t="s">
        <v>1666</v>
      </c>
      <c r="D708" s="73" t="s">
        <v>880</v>
      </c>
      <c r="E708" s="73" t="s">
        <v>1790</v>
      </c>
    </row>
    <row r="709" spans="1:5">
      <c r="A709" s="73" t="s">
        <v>1170</v>
      </c>
      <c r="B709" s="73" t="s">
        <v>745</v>
      </c>
      <c r="C709" s="73" t="s">
        <v>1666</v>
      </c>
      <c r="D709" s="73" t="s">
        <v>882</v>
      </c>
      <c r="E709" s="73" t="s">
        <v>1793</v>
      </c>
    </row>
    <row r="710" spans="1:5">
      <c r="A710" s="73" t="s">
        <v>1196</v>
      </c>
      <c r="B710" s="73" t="s">
        <v>745</v>
      </c>
      <c r="C710" s="73" t="s">
        <v>1666</v>
      </c>
      <c r="D710" s="73" t="s">
        <v>883</v>
      </c>
      <c r="E710" s="73" t="s">
        <v>1792</v>
      </c>
    </row>
    <row r="711" spans="1:5">
      <c r="A711" s="73" t="s">
        <v>1233</v>
      </c>
      <c r="B711" s="73" t="s">
        <v>745</v>
      </c>
      <c r="C711" s="73" t="s">
        <v>1666</v>
      </c>
      <c r="D711" s="73" t="s">
        <v>706</v>
      </c>
      <c r="E711" s="73" t="s">
        <v>1669</v>
      </c>
    </row>
    <row r="712" spans="1:5">
      <c r="A712" s="73" t="s">
        <v>1247</v>
      </c>
      <c r="B712" s="73" t="s">
        <v>745</v>
      </c>
      <c r="C712" s="73" t="s">
        <v>1666</v>
      </c>
      <c r="D712" s="73" t="s">
        <v>707</v>
      </c>
      <c r="E712" s="73" t="s">
        <v>1680</v>
      </c>
    </row>
    <row r="713" spans="1:5">
      <c r="A713" s="73" t="s">
        <v>1235</v>
      </c>
      <c r="B713" s="73" t="s">
        <v>745</v>
      </c>
      <c r="C713" s="73" t="s">
        <v>1666</v>
      </c>
      <c r="D713" s="73" t="s">
        <v>1677</v>
      </c>
      <c r="E713" s="73" t="s">
        <v>1678</v>
      </c>
    </row>
    <row r="714" spans="1:5">
      <c r="A714" s="73" t="s">
        <v>1236</v>
      </c>
      <c r="B714" s="73" t="s">
        <v>745</v>
      </c>
      <c r="C714" s="73" t="s">
        <v>1666</v>
      </c>
      <c r="D714" s="73" t="s">
        <v>708</v>
      </c>
      <c r="E714" s="73" t="s">
        <v>1679</v>
      </c>
    </row>
    <row r="715" spans="1:5">
      <c r="A715" s="73" t="s">
        <v>1237</v>
      </c>
      <c r="B715" s="73" t="s">
        <v>745</v>
      </c>
      <c r="C715" s="73" t="s">
        <v>1666</v>
      </c>
      <c r="D715" s="73" t="s">
        <v>709</v>
      </c>
      <c r="E715" s="73" t="s">
        <v>1670</v>
      </c>
    </row>
    <row r="716" spans="1:5">
      <c r="A716" s="73" t="s">
        <v>1242</v>
      </c>
      <c r="B716" s="73" t="s">
        <v>745</v>
      </c>
      <c r="C716" s="73" t="s">
        <v>1666</v>
      </c>
      <c r="D716" s="73" t="s">
        <v>710</v>
      </c>
      <c r="E716" s="73" t="s">
        <v>1671</v>
      </c>
    </row>
    <row r="717" spans="1:5">
      <c r="A717" s="73" t="s">
        <v>1240</v>
      </c>
      <c r="B717" s="73" t="s">
        <v>745</v>
      </c>
      <c r="C717" s="73" t="s">
        <v>1666</v>
      </c>
      <c r="D717" s="73" t="s">
        <v>710</v>
      </c>
      <c r="E717" s="73" t="s">
        <v>1672</v>
      </c>
    </row>
    <row r="718" spans="1:5">
      <c r="A718" s="73" t="s">
        <v>1241</v>
      </c>
      <c r="B718" s="73" t="s">
        <v>745</v>
      </c>
      <c r="C718" s="73" t="s">
        <v>1666</v>
      </c>
      <c r="D718" s="73" t="s">
        <v>710</v>
      </c>
      <c r="E718" s="73" t="s">
        <v>1673</v>
      </c>
    </row>
    <row r="719" spans="1:5">
      <c r="A719" s="73" t="s">
        <v>1238</v>
      </c>
      <c r="B719" s="73" t="s">
        <v>745</v>
      </c>
      <c r="C719" s="73" t="s">
        <v>1666</v>
      </c>
      <c r="D719" s="73" t="s">
        <v>711</v>
      </c>
      <c r="E719" s="73" t="s">
        <v>1674</v>
      </c>
    </row>
    <row r="720" spans="1:5">
      <c r="A720" s="73" t="s">
        <v>1243</v>
      </c>
      <c r="B720" s="73" t="s">
        <v>745</v>
      </c>
      <c r="C720" s="73" t="s">
        <v>1666</v>
      </c>
      <c r="D720" s="73" t="s">
        <v>712</v>
      </c>
      <c r="E720" s="73" t="s">
        <v>1675</v>
      </c>
    </row>
    <row r="721" spans="1:5">
      <c r="A721" s="73" t="s">
        <v>1244</v>
      </c>
      <c r="B721" s="73" t="s">
        <v>745</v>
      </c>
      <c r="C721" s="73" t="s">
        <v>1666</v>
      </c>
      <c r="D721" s="73" t="s">
        <v>712</v>
      </c>
      <c r="E721" s="73" t="s">
        <v>1676</v>
      </c>
    </row>
    <row r="722" spans="1:5">
      <c r="A722" s="73" t="s">
        <v>1245</v>
      </c>
      <c r="B722" s="73" t="s">
        <v>745</v>
      </c>
      <c r="C722" s="73" t="s">
        <v>1666</v>
      </c>
      <c r="D722" s="73" t="s">
        <v>713</v>
      </c>
      <c r="E722" s="73" t="s">
        <v>1667</v>
      </c>
    </row>
    <row r="723" spans="1:5">
      <c r="A723" s="73" t="s">
        <v>1246</v>
      </c>
      <c r="B723" s="73" t="s">
        <v>745</v>
      </c>
      <c r="C723" s="73" t="s">
        <v>1666</v>
      </c>
      <c r="D723" s="73" t="s">
        <v>714</v>
      </c>
      <c r="E723" s="73" t="s">
        <v>1668</v>
      </c>
    </row>
    <row r="724" spans="1:5">
      <c r="A724" s="73" t="s">
        <v>519</v>
      </c>
      <c r="B724" s="73" t="s">
        <v>745</v>
      </c>
      <c r="C724" s="73" t="s">
        <v>2816</v>
      </c>
      <c r="D724" s="73" t="s">
        <v>2819</v>
      </c>
      <c r="E724" s="73" t="s">
        <v>2820</v>
      </c>
    </row>
    <row r="725" spans="1:5">
      <c r="A725" s="73" t="s">
        <v>520</v>
      </c>
      <c r="B725" s="73" t="s">
        <v>745</v>
      </c>
      <c r="C725" s="73" t="s">
        <v>2816</v>
      </c>
      <c r="D725" s="73" t="s">
        <v>2817</v>
      </c>
      <c r="E725" s="73" t="s">
        <v>2818</v>
      </c>
    </row>
    <row r="726" spans="1:5">
      <c r="A726" s="73" t="s">
        <v>1539</v>
      </c>
      <c r="B726" s="73" t="s">
        <v>745</v>
      </c>
      <c r="C726" s="73" t="s">
        <v>1537</v>
      </c>
      <c r="D726" s="73" t="s">
        <v>1538</v>
      </c>
      <c r="E726" s="73" t="s">
        <v>2821</v>
      </c>
    </row>
    <row r="727" spans="1:5">
      <c r="A727" s="73" t="s">
        <v>1541</v>
      </c>
      <c r="B727" s="73" t="s">
        <v>745</v>
      </c>
      <c r="C727" s="73" t="s">
        <v>1537</v>
      </c>
      <c r="D727" s="73" t="s">
        <v>1540</v>
      </c>
      <c r="E727" s="73" t="s">
        <v>2822</v>
      </c>
    </row>
    <row r="728" spans="1:5">
      <c r="A728" s="73" t="s">
        <v>1543</v>
      </c>
      <c r="B728" s="73" t="s">
        <v>745</v>
      </c>
      <c r="C728" s="73" t="s">
        <v>1537</v>
      </c>
      <c r="D728" s="73" t="s">
        <v>1542</v>
      </c>
      <c r="E728" s="73" t="s">
        <v>2823</v>
      </c>
    </row>
    <row r="729" spans="1:5">
      <c r="A729" s="73" t="s">
        <v>1545</v>
      </c>
      <c r="B729" s="73" t="s">
        <v>745</v>
      </c>
      <c r="C729" s="73" t="s">
        <v>1537</v>
      </c>
      <c r="D729" s="73" t="s">
        <v>1544</v>
      </c>
      <c r="E729" s="73" t="s">
        <v>2824</v>
      </c>
    </row>
    <row r="730" spans="1:5">
      <c r="A730" s="73" t="s">
        <v>1547</v>
      </c>
      <c r="B730" s="73" t="s">
        <v>745</v>
      </c>
      <c r="C730" s="73" t="s">
        <v>1537</v>
      </c>
      <c r="D730" s="73" t="s">
        <v>1546</v>
      </c>
      <c r="E730" s="73" t="s">
        <v>2825</v>
      </c>
    </row>
    <row r="731" spans="1:5">
      <c r="A731" s="73" t="s">
        <v>1549</v>
      </c>
      <c r="B731" s="73" t="s">
        <v>745</v>
      </c>
      <c r="C731" s="73" t="s">
        <v>1537</v>
      </c>
      <c r="D731" s="73" t="s">
        <v>1548</v>
      </c>
      <c r="E731" s="73" t="s">
        <v>2826</v>
      </c>
    </row>
    <row r="732" spans="1:5">
      <c r="A732" s="73" t="s">
        <v>780</v>
      </c>
      <c r="B732" s="73" t="s">
        <v>841</v>
      </c>
      <c r="C732" s="73" t="s">
        <v>793</v>
      </c>
      <c r="D732" s="73" t="s">
        <v>1655</v>
      </c>
      <c r="E732" s="73" t="s">
        <v>1656</v>
      </c>
    </row>
    <row r="733" spans="1:5">
      <c r="A733" s="73" t="s">
        <v>1449</v>
      </c>
      <c r="B733" s="73" t="s">
        <v>841</v>
      </c>
      <c r="C733" s="73" t="s">
        <v>793</v>
      </c>
      <c r="D733" s="73" t="s">
        <v>1657</v>
      </c>
      <c r="E733" s="73" t="s">
        <v>1658</v>
      </c>
    </row>
    <row r="734" spans="1:5">
      <c r="A734" s="73" t="s">
        <v>1660</v>
      </c>
      <c r="B734" s="73" t="s">
        <v>841</v>
      </c>
      <c r="C734" s="73" t="s">
        <v>793</v>
      </c>
      <c r="D734" s="73" t="s">
        <v>1659</v>
      </c>
      <c r="E734" s="73" t="s">
        <v>1661</v>
      </c>
    </row>
    <row r="735" spans="1:5">
      <c r="A735" s="73" t="s">
        <v>1447</v>
      </c>
      <c r="B735" s="73" t="s">
        <v>841</v>
      </c>
      <c r="C735" s="73" t="s">
        <v>793</v>
      </c>
      <c r="D735" s="73" t="s">
        <v>1568</v>
      </c>
      <c r="E735" s="73" t="s">
        <v>1662</v>
      </c>
    </row>
    <row r="736" spans="1:5">
      <c r="A736" s="73" t="s">
        <v>779</v>
      </c>
      <c r="B736" s="73" t="s">
        <v>841</v>
      </c>
      <c r="C736" s="73" t="s">
        <v>793</v>
      </c>
      <c r="D736" s="73" t="s">
        <v>1663</v>
      </c>
      <c r="E736" s="73" t="s">
        <v>1664</v>
      </c>
    </row>
    <row r="737" spans="1:5">
      <c r="A737" s="73" t="s">
        <v>1448</v>
      </c>
      <c r="B737" s="73" t="s">
        <v>841</v>
      </c>
      <c r="C737" s="73" t="s">
        <v>793</v>
      </c>
      <c r="D737" s="73" t="s">
        <v>1578</v>
      </c>
      <c r="E737" s="73" t="s">
        <v>1665</v>
      </c>
    </row>
    <row r="738" spans="1:5">
      <c r="A738" s="73" t="s">
        <v>789</v>
      </c>
      <c r="B738" s="73" t="s">
        <v>841</v>
      </c>
      <c r="C738" s="73" t="s">
        <v>793</v>
      </c>
      <c r="D738" s="73" t="s">
        <v>1609</v>
      </c>
      <c r="E738" s="73" t="s">
        <v>1610</v>
      </c>
    </row>
    <row r="739" spans="1:5">
      <c r="A739" s="73" t="s">
        <v>790</v>
      </c>
      <c r="B739" s="73" t="s">
        <v>841</v>
      </c>
      <c r="C739" s="73" t="s">
        <v>793</v>
      </c>
      <c r="D739" s="73" t="s">
        <v>1651</v>
      </c>
      <c r="E739" s="73" t="s">
        <v>1652</v>
      </c>
    </row>
    <row r="740" spans="1:5">
      <c r="A740" s="73" t="s">
        <v>791</v>
      </c>
      <c r="B740" s="73" t="s">
        <v>841</v>
      </c>
      <c r="C740" s="73" t="s">
        <v>793</v>
      </c>
      <c r="D740" s="73" t="s">
        <v>1611</v>
      </c>
      <c r="E740" s="73" t="s">
        <v>1612</v>
      </c>
    </row>
    <row r="741" spans="1:5">
      <c r="A741" s="73" t="s">
        <v>792</v>
      </c>
      <c r="B741" s="73" t="s">
        <v>841</v>
      </c>
      <c r="C741" s="73" t="s">
        <v>793</v>
      </c>
      <c r="D741" s="73" t="s">
        <v>1653</v>
      </c>
      <c r="E741" s="73" t="s">
        <v>1654</v>
      </c>
    </row>
    <row r="742" spans="1:5">
      <c r="A742" s="73" t="s">
        <v>1452</v>
      </c>
      <c r="B742" s="73" t="s">
        <v>841</v>
      </c>
      <c r="C742" s="73" t="s">
        <v>793</v>
      </c>
      <c r="D742" s="73" t="s">
        <v>1613</v>
      </c>
      <c r="E742" s="73" t="s">
        <v>1614</v>
      </c>
    </row>
    <row r="743" spans="1:5">
      <c r="A743" s="73" t="s">
        <v>1455</v>
      </c>
      <c r="B743" s="73" t="s">
        <v>841</v>
      </c>
      <c r="C743" s="73" t="s">
        <v>793</v>
      </c>
      <c r="D743" s="73" t="s">
        <v>1633</v>
      </c>
      <c r="E743" s="73" t="s">
        <v>1634</v>
      </c>
    </row>
    <row r="744" spans="1:5">
      <c r="A744" s="73" t="s">
        <v>1458</v>
      </c>
      <c r="B744" s="73" t="s">
        <v>841</v>
      </c>
      <c r="C744" s="73" t="s">
        <v>793</v>
      </c>
      <c r="D744" s="73" t="s">
        <v>1615</v>
      </c>
      <c r="E744" s="73" t="s">
        <v>1616</v>
      </c>
    </row>
    <row r="745" spans="1:5">
      <c r="A745" s="73" t="s">
        <v>1461</v>
      </c>
      <c r="B745" s="73" t="s">
        <v>841</v>
      </c>
      <c r="C745" s="73" t="s">
        <v>793</v>
      </c>
      <c r="D745" s="73" t="s">
        <v>1617</v>
      </c>
      <c r="E745" s="73" t="s">
        <v>1618</v>
      </c>
    </row>
    <row r="746" spans="1:5">
      <c r="A746" s="73" t="s">
        <v>1464</v>
      </c>
      <c r="B746" s="73" t="s">
        <v>841</v>
      </c>
      <c r="C746" s="73" t="s">
        <v>793</v>
      </c>
      <c r="D746" s="73" t="s">
        <v>1635</v>
      </c>
      <c r="E746" s="73" t="s">
        <v>1636</v>
      </c>
    </row>
    <row r="747" spans="1:5">
      <c r="A747" s="73" t="s">
        <v>781</v>
      </c>
      <c r="B747" s="73" t="s">
        <v>841</v>
      </c>
      <c r="C747" s="73" t="s">
        <v>793</v>
      </c>
      <c r="D747" s="73" t="s">
        <v>1619</v>
      </c>
      <c r="E747" s="73" t="s">
        <v>1620</v>
      </c>
    </row>
    <row r="748" spans="1:5">
      <c r="A748" s="73" t="s">
        <v>782</v>
      </c>
      <c r="B748" s="73" t="s">
        <v>841</v>
      </c>
      <c r="C748" s="73" t="s">
        <v>793</v>
      </c>
      <c r="D748" s="73" t="s">
        <v>1643</v>
      </c>
      <c r="E748" s="73" t="s">
        <v>1644</v>
      </c>
    </row>
    <row r="749" spans="1:5">
      <c r="A749" s="73" t="s">
        <v>783</v>
      </c>
      <c r="B749" s="73" t="s">
        <v>841</v>
      </c>
      <c r="C749" s="73" t="s">
        <v>793</v>
      </c>
      <c r="D749" s="73" t="s">
        <v>1621</v>
      </c>
      <c r="E749" s="73" t="s">
        <v>1622</v>
      </c>
    </row>
    <row r="750" spans="1:5">
      <c r="A750" s="73" t="s">
        <v>784</v>
      </c>
      <c r="B750" s="73" t="s">
        <v>841</v>
      </c>
      <c r="C750" s="73" t="s">
        <v>793</v>
      </c>
      <c r="D750" s="73" t="s">
        <v>1645</v>
      </c>
      <c r="E750" s="73" t="s">
        <v>1646</v>
      </c>
    </row>
    <row r="751" spans="1:5">
      <c r="A751" s="73" t="s">
        <v>1450</v>
      </c>
      <c r="B751" s="73" t="s">
        <v>841</v>
      </c>
      <c r="C751" s="73" t="s">
        <v>793</v>
      </c>
      <c r="D751" s="73" t="s">
        <v>1570</v>
      </c>
      <c r="E751" s="73" t="s">
        <v>1623</v>
      </c>
    </row>
    <row r="752" spans="1:5">
      <c r="A752" s="73" t="s">
        <v>1453</v>
      </c>
      <c r="B752" s="73" t="s">
        <v>841</v>
      </c>
      <c r="C752" s="73" t="s">
        <v>793</v>
      </c>
      <c r="D752" s="73" t="s">
        <v>1572</v>
      </c>
      <c r="E752" s="73" t="s">
        <v>1637</v>
      </c>
    </row>
    <row r="753" spans="1:5">
      <c r="A753" s="73" t="s">
        <v>1456</v>
      </c>
      <c r="B753" s="73" t="s">
        <v>841</v>
      </c>
      <c r="C753" s="73" t="s">
        <v>793</v>
      </c>
      <c r="D753" s="73" t="s">
        <v>1574</v>
      </c>
      <c r="E753" s="73" t="s">
        <v>1624</v>
      </c>
    </row>
    <row r="754" spans="1:5">
      <c r="A754" s="73" t="s">
        <v>1459</v>
      </c>
      <c r="B754" s="73" t="s">
        <v>841</v>
      </c>
      <c r="C754" s="73" t="s">
        <v>793</v>
      </c>
      <c r="D754" s="73" t="s">
        <v>1576</v>
      </c>
      <c r="E754" s="73" t="s">
        <v>1625</v>
      </c>
    </row>
    <row r="755" spans="1:5">
      <c r="A755" s="73" t="s">
        <v>1462</v>
      </c>
      <c r="B755" s="73" t="s">
        <v>841</v>
      </c>
      <c r="C755" s="73" t="s">
        <v>793</v>
      </c>
      <c r="D755" s="73" t="s">
        <v>1638</v>
      </c>
      <c r="E755" s="73" t="s">
        <v>1639</v>
      </c>
    </row>
    <row r="756" spans="1:5">
      <c r="A756" s="73" t="s">
        <v>785</v>
      </c>
      <c r="B756" s="73" t="s">
        <v>841</v>
      </c>
      <c r="C756" s="73" t="s">
        <v>793</v>
      </c>
      <c r="D756" s="73" t="s">
        <v>1626</v>
      </c>
      <c r="E756" s="73" t="s">
        <v>1627</v>
      </c>
    </row>
    <row r="757" spans="1:5">
      <c r="A757" s="73" t="s">
        <v>786</v>
      </c>
      <c r="B757" s="73" t="s">
        <v>841</v>
      </c>
      <c r="C757" s="73" t="s">
        <v>793</v>
      </c>
      <c r="D757" s="73" t="s">
        <v>1647</v>
      </c>
      <c r="E757" s="73" t="s">
        <v>1648</v>
      </c>
    </row>
    <row r="758" spans="1:5">
      <c r="A758" s="73" t="s">
        <v>787</v>
      </c>
      <c r="B758" s="73" t="s">
        <v>841</v>
      </c>
      <c r="C758" s="73" t="s">
        <v>793</v>
      </c>
      <c r="D758" s="73" t="s">
        <v>1628</v>
      </c>
      <c r="E758" s="73" t="s">
        <v>1629</v>
      </c>
    </row>
    <row r="759" spans="1:5">
      <c r="A759" s="73" t="s">
        <v>788</v>
      </c>
      <c r="B759" s="73" t="s">
        <v>841</v>
      </c>
      <c r="C759" s="73" t="s">
        <v>793</v>
      </c>
      <c r="D759" s="73" t="s">
        <v>1649</v>
      </c>
      <c r="E759" s="73" t="s">
        <v>1650</v>
      </c>
    </row>
    <row r="760" spans="1:5">
      <c r="A760" s="73" t="s">
        <v>1451</v>
      </c>
      <c r="B760" s="73" t="s">
        <v>841</v>
      </c>
      <c r="C760" s="73" t="s">
        <v>793</v>
      </c>
      <c r="D760" s="73" t="s">
        <v>1580</v>
      </c>
      <c r="E760" s="73" t="s">
        <v>1630</v>
      </c>
    </row>
    <row r="761" spans="1:5">
      <c r="A761" s="73" t="s">
        <v>1454</v>
      </c>
      <c r="B761" s="73" t="s">
        <v>841</v>
      </c>
      <c r="C761" s="73" t="s">
        <v>793</v>
      </c>
      <c r="D761" s="73" t="s">
        <v>1582</v>
      </c>
      <c r="E761" s="73" t="s">
        <v>1640</v>
      </c>
    </row>
    <row r="762" spans="1:5">
      <c r="A762" s="73" t="s">
        <v>1457</v>
      </c>
      <c r="B762" s="73" t="s">
        <v>841</v>
      </c>
      <c r="C762" s="73" t="s">
        <v>793</v>
      </c>
      <c r="D762" s="73" t="s">
        <v>1584</v>
      </c>
      <c r="E762" s="73" t="s">
        <v>1631</v>
      </c>
    </row>
    <row r="763" spans="1:5">
      <c r="A763" s="73" t="s">
        <v>1460</v>
      </c>
      <c r="B763" s="73" t="s">
        <v>841</v>
      </c>
      <c r="C763" s="73" t="s">
        <v>793</v>
      </c>
      <c r="D763" s="73" t="s">
        <v>1586</v>
      </c>
      <c r="E763" s="73" t="s">
        <v>1632</v>
      </c>
    </row>
    <row r="764" spans="1:5">
      <c r="A764" s="73" t="s">
        <v>1463</v>
      </c>
      <c r="B764" s="73" t="s">
        <v>841</v>
      </c>
      <c r="C764" s="73" t="s">
        <v>793</v>
      </c>
      <c r="D764" s="73" t="s">
        <v>1641</v>
      </c>
      <c r="E764" s="73" t="s">
        <v>1642</v>
      </c>
    </row>
    <row r="765" spans="1:5">
      <c r="A765" s="73" t="s">
        <v>1551</v>
      </c>
      <c r="B765" s="73" t="s">
        <v>841</v>
      </c>
      <c r="C765" s="73" t="s">
        <v>1599</v>
      </c>
      <c r="D765" s="73" t="s">
        <v>1550</v>
      </c>
      <c r="E765" s="73" t="s">
        <v>1608</v>
      </c>
    </row>
    <row r="766" spans="1:5">
      <c r="A766" s="73" t="s">
        <v>1569</v>
      </c>
      <c r="B766" s="73" t="s">
        <v>841</v>
      </c>
      <c r="C766" s="73" t="s">
        <v>1599</v>
      </c>
      <c r="D766" s="73" t="s">
        <v>1568</v>
      </c>
      <c r="E766" s="73" t="s">
        <v>1588</v>
      </c>
    </row>
    <row r="767" spans="1:5">
      <c r="A767" s="73" t="s">
        <v>1579</v>
      </c>
      <c r="B767" s="73" t="s">
        <v>841</v>
      </c>
      <c r="C767" s="73" t="s">
        <v>1599</v>
      </c>
      <c r="D767" s="73" t="s">
        <v>1578</v>
      </c>
      <c r="E767" s="73" t="s">
        <v>1593</v>
      </c>
    </row>
    <row r="768" spans="1:5">
      <c r="A768" s="73" t="s">
        <v>1553</v>
      </c>
      <c r="B768" s="73" t="s">
        <v>841</v>
      </c>
      <c r="C768" s="73" t="s">
        <v>1599</v>
      </c>
      <c r="D768" s="73" t="s">
        <v>1552</v>
      </c>
      <c r="E768" s="73" t="s">
        <v>1601</v>
      </c>
    </row>
    <row r="769" spans="1:6">
      <c r="A769" s="73" t="s">
        <v>1555</v>
      </c>
      <c r="B769" s="73" t="s">
        <v>841</v>
      </c>
      <c r="C769" s="73" t="s">
        <v>1599</v>
      </c>
      <c r="D769" s="73" t="s">
        <v>1554</v>
      </c>
      <c r="E769" s="73" t="s">
        <v>1602</v>
      </c>
    </row>
    <row r="770" spans="1:6">
      <c r="A770" s="73" t="s">
        <v>1557</v>
      </c>
      <c r="B770" s="73" t="s">
        <v>841</v>
      </c>
      <c r="C770" s="73" t="s">
        <v>1599</v>
      </c>
      <c r="D770" s="73" t="s">
        <v>1556</v>
      </c>
      <c r="E770" s="73" t="s">
        <v>1603</v>
      </c>
    </row>
    <row r="771" spans="1:6">
      <c r="A771" s="73" t="s">
        <v>1559</v>
      </c>
      <c r="B771" s="73" t="s">
        <v>841</v>
      </c>
      <c r="C771" s="73" t="s">
        <v>1599</v>
      </c>
      <c r="D771" s="73" t="s">
        <v>1558</v>
      </c>
      <c r="E771" s="73" t="s">
        <v>1604</v>
      </c>
    </row>
    <row r="772" spans="1:6">
      <c r="A772" s="73" t="s">
        <v>1606</v>
      </c>
      <c r="B772" s="73" t="s">
        <v>841</v>
      </c>
      <c r="C772" s="73" t="s">
        <v>1599</v>
      </c>
      <c r="D772" s="73" t="s">
        <v>1605</v>
      </c>
      <c r="E772" s="73" t="s">
        <v>1607</v>
      </c>
    </row>
    <row r="773" spans="1:6">
      <c r="A773" s="73" t="s">
        <v>1571</v>
      </c>
      <c r="B773" s="73" t="s">
        <v>841</v>
      </c>
      <c r="C773" s="73" t="s">
        <v>1599</v>
      </c>
      <c r="D773" s="73" t="s">
        <v>1570</v>
      </c>
      <c r="E773" s="73" t="s">
        <v>1589</v>
      </c>
    </row>
    <row r="774" spans="1:6">
      <c r="A774" s="73" t="s">
        <v>1573</v>
      </c>
      <c r="B774" s="73" t="s">
        <v>841</v>
      </c>
      <c r="C774" s="73" t="s">
        <v>1599</v>
      </c>
      <c r="D774" s="73" t="s">
        <v>1572</v>
      </c>
      <c r="E774" s="73" t="s">
        <v>1590</v>
      </c>
    </row>
    <row r="775" spans="1:6">
      <c r="A775" s="73" t="s">
        <v>1575</v>
      </c>
      <c r="B775" s="73" t="s">
        <v>841</v>
      </c>
      <c r="C775" s="73" t="s">
        <v>1599</v>
      </c>
      <c r="D775" s="73" t="s">
        <v>1574</v>
      </c>
      <c r="E775" s="73" t="s">
        <v>1591</v>
      </c>
    </row>
    <row r="776" spans="1:6">
      <c r="A776" s="73" t="s">
        <v>1577</v>
      </c>
      <c r="B776" s="73" t="s">
        <v>841</v>
      </c>
      <c r="C776" s="73" t="s">
        <v>1599</v>
      </c>
      <c r="D776" s="73" t="s">
        <v>1576</v>
      </c>
      <c r="E776" s="73" t="s">
        <v>1592</v>
      </c>
    </row>
    <row r="777" spans="1:6">
      <c r="A777" s="73" t="s">
        <v>1581</v>
      </c>
      <c r="B777" s="73" t="s">
        <v>841</v>
      </c>
      <c r="C777" s="73" t="s">
        <v>1599</v>
      </c>
      <c r="D777" s="73" t="s">
        <v>1580</v>
      </c>
      <c r="E777" s="73" t="s">
        <v>1594</v>
      </c>
    </row>
    <row r="778" spans="1:6">
      <c r="A778" s="73" t="s">
        <v>1583</v>
      </c>
      <c r="B778" s="73" t="s">
        <v>841</v>
      </c>
      <c r="C778" s="73" t="s">
        <v>1599</v>
      </c>
      <c r="D778" s="73" t="s">
        <v>1582</v>
      </c>
      <c r="E778" s="73" t="s">
        <v>1595</v>
      </c>
    </row>
    <row r="779" spans="1:6">
      <c r="A779" s="73" t="s">
        <v>1585</v>
      </c>
      <c r="B779" s="73" t="s">
        <v>841</v>
      </c>
      <c r="C779" s="73" t="s">
        <v>1599</v>
      </c>
      <c r="D779" s="73" t="s">
        <v>1584</v>
      </c>
      <c r="E779" s="73" t="s">
        <v>1596</v>
      </c>
    </row>
    <row r="780" spans="1:6">
      <c r="A780" s="73" t="s">
        <v>1587</v>
      </c>
      <c r="B780" s="73" t="s">
        <v>841</v>
      </c>
      <c r="C780" s="73" t="s">
        <v>1599</v>
      </c>
      <c r="D780" s="73" t="s">
        <v>1586</v>
      </c>
      <c r="E780" s="73" t="s">
        <v>1597</v>
      </c>
    </row>
    <row r="781" spans="1:6">
      <c r="A781" s="73" t="s">
        <v>3043</v>
      </c>
      <c r="B781" s="73" t="s">
        <v>892</v>
      </c>
      <c r="C781" s="73" t="s">
        <v>3045</v>
      </c>
      <c r="D781" s="73" t="s">
        <v>1554</v>
      </c>
      <c r="E781" s="73" t="s">
        <v>3046</v>
      </c>
      <c r="F781" s="73" t="s">
        <v>3088</v>
      </c>
    </row>
    <row r="782" spans="1:6">
      <c r="A782" s="73" t="s">
        <v>3044</v>
      </c>
      <c r="B782" s="73" t="s">
        <v>892</v>
      </c>
      <c r="C782" s="73" t="s">
        <v>3045</v>
      </c>
      <c r="D782" s="73" t="s">
        <v>1605</v>
      </c>
      <c r="E782" s="73" t="s">
        <v>3047</v>
      </c>
      <c r="F782" s="73" t="s">
        <v>3088</v>
      </c>
    </row>
    <row r="783" spans="1:6">
      <c r="A783" s="73" t="s">
        <v>1433</v>
      </c>
      <c r="B783" s="73" t="s">
        <v>892</v>
      </c>
      <c r="C783" s="73" t="s">
        <v>2840</v>
      </c>
      <c r="D783" s="73" t="s">
        <v>2841</v>
      </c>
      <c r="E783" s="73" t="s">
        <v>2842</v>
      </c>
    </row>
    <row r="784" spans="1:6">
      <c r="A784" s="73" t="s">
        <v>1415</v>
      </c>
      <c r="B784" s="73" t="s">
        <v>892</v>
      </c>
      <c r="C784" s="73" t="s">
        <v>508</v>
      </c>
      <c r="D784" s="73" t="s">
        <v>1436</v>
      </c>
      <c r="E784" s="73" t="s">
        <v>2897</v>
      </c>
    </row>
    <row r="785" spans="1:6">
      <c r="A785" s="73" t="s">
        <v>1416</v>
      </c>
      <c r="B785" s="73" t="s">
        <v>892</v>
      </c>
      <c r="C785" s="73" t="s">
        <v>508</v>
      </c>
      <c r="D785" s="73" t="s">
        <v>852</v>
      </c>
      <c r="E785" s="73" t="s">
        <v>2896</v>
      </c>
    </row>
    <row r="786" spans="1:6">
      <c r="A786" s="73" t="s">
        <v>1417</v>
      </c>
      <c r="B786" s="73" t="s">
        <v>892</v>
      </c>
      <c r="C786" s="73" t="s">
        <v>509</v>
      </c>
      <c r="D786" s="73" t="s">
        <v>2894</v>
      </c>
      <c r="E786" s="73" t="s">
        <v>2895</v>
      </c>
    </row>
    <row r="787" spans="1:6">
      <c r="A787" s="73" t="s">
        <v>1418</v>
      </c>
      <c r="B787" s="73" t="s">
        <v>892</v>
      </c>
      <c r="C787" s="73" t="s">
        <v>510</v>
      </c>
      <c r="D787" s="73" t="s">
        <v>2804</v>
      </c>
      <c r="E787" s="73" t="s">
        <v>2893</v>
      </c>
    </row>
    <row r="788" spans="1:6">
      <c r="A788" s="73" t="s">
        <v>1419</v>
      </c>
      <c r="B788" s="73" t="s">
        <v>892</v>
      </c>
      <c r="C788" s="73" t="s">
        <v>511</v>
      </c>
      <c r="D788" s="73" t="s">
        <v>2889</v>
      </c>
      <c r="E788" s="73" t="s">
        <v>2890</v>
      </c>
    </row>
    <row r="789" spans="1:6">
      <c r="A789" s="73" t="s">
        <v>2891</v>
      </c>
      <c r="B789" s="73" t="s">
        <v>892</v>
      </c>
      <c r="C789" s="73" t="s">
        <v>510</v>
      </c>
      <c r="D789" s="73" t="s">
        <v>2886</v>
      </c>
      <c r="E789" s="73" t="s">
        <v>2892</v>
      </c>
      <c r="F789" s="73" t="s">
        <v>3088</v>
      </c>
    </row>
    <row r="790" spans="1:6">
      <c r="A790" s="73" t="s">
        <v>2887</v>
      </c>
      <c r="B790" s="73" t="s">
        <v>892</v>
      </c>
      <c r="C790" s="73" t="s">
        <v>511</v>
      </c>
      <c r="D790" s="73" t="s">
        <v>2886</v>
      </c>
      <c r="E790" s="73" t="s">
        <v>2888</v>
      </c>
      <c r="F790" s="73" t="s">
        <v>3088</v>
      </c>
    </row>
    <row r="791" spans="1:6">
      <c r="A791" s="73" t="s">
        <v>1420</v>
      </c>
      <c r="B791" s="73" t="s">
        <v>892</v>
      </c>
      <c r="C791" s="73" t="s">
        <v>512</v>
      </c>
      <c r="D791" s="73" t="s">
        <v>1436</v>
      </c>
      <c r="E791" s="73" t="s">
        <v>2885</v>
      </c>
    </row>
    <row r="792" spans="1:6">
      <c r="A792" s="73" t="s">
        <v>1421</v>
      </c>
      <c r="B792" s="73" t="s">
        <v>892</v>
      </c>
      <c r="C792" s="73" t="s">
        <v>512</v>
      </c>
      <c r="D792" s="73" t="s">
        <v>2883</v>
      </c>
      <c r="E792" s="73" t="s">
        <v>2884</v>
      </c>
    </row>
    <row r="793" spans="1:6">
      <c r="A793" s="73" t="s">
        <v>1422</v>
      </c>
      <c r="B793" s="73" t="s">
        <v>892</v>
      </c>
      <c r="C793" s="73" t="s">
        <v>512</v>
      </c>
      <c r="D793" s="73" t="s">
        <v>852</v>
      </c>
      <c r="E793" s="73" t="s">
        <v>2882</v>
      </c>
    </row>
    <row r="794" spans="1:6">
      <c r="A794" s="73" t="s">
        <v>1428</v>
      </c>
      <c r="B794" s="73" t="s">
        <v>892</v>
      </c>
      <c r="C794" s="73" t="s">
        <v>2849</v>
      </c>
      <c r="D794" s="73" t="s">
        <v>852</v>
      </c>
      <c r="E794" s="73" t="s">
        <v>2850</v>
      </c>
    </row>
    <row r="795" spans="1:6">
      <c r="A795" s="87" t="s">
        <v>3123</v>
      </c>
      <c r="B795" s="73" t="s">
        <v>892</v>
      </c>
      <c r="C795" s="87" t="s">
        <v>3124</v>
      </c>
      <c r="D795" s="87" t="s">
        <v>3127</v>
      </c>
      <c r="E795" s="86" t="s">
        <v>3122</v>
      </c>
    </row>
    <row r="796" spans="1:6">
      <c r="A796" s="73" t="s">
        <v>1429</v>
      </c>
      <c r="B796" s="73" t="s">
        <v>892</v>
      </c>
      <c r="C796" s="73" t="s">
        <v>514</v>
      </c>
      <c r="D796" s="73" t="s">
        <v>1990</v>
      </c>
      <c r="E796" s="73" t="s">
        <v>2848</v>
      </c>
    </row>
    <row r="797" spans="1:6">
      <c r="A797" s="73" t="s">
        <v>1430</v>
      </c>
      <c r="B797" s="73" t="s">
        <v>892</v>
      </c>
      <c r="C797" s="73" t="s">
        <v>515</v>
      </c>
      <c r="D797" s="73" t="s">
        <v>2846</v>
      </c>
      <c r="E797" s="73" t="s">
        <v>2847</v>
      </c>
    </row>
    <row r="798" spans="1:6">
      <c r="A798" s="73" t="s">
        <v>1431</v>
      </c>
      <c r="B798" s="73" t="s">
        <v>892</v>
      </c>
      <c r="C798" s="73" t="s">
        <v>515</v>
      </c>
      <c r="D798" s="73" t="s">
        <v>2844</v>
      </c>
      <c r="E798" s="73" t="s">
        <v>2845</v>
      </c>
    </row>
    <row r="799" spans="1:6">
      <c r="A799" s="73" t="s">
        <v>1432</v>
      </c>
      <c r="B799" s="73" t="s">
        <v>892</v>
      </c>
      <c r="C799" s="73" t="s">
        <v>516</v>
      </c>
      <c r="D799" s="73" t="s">
        <v>1436</v>
      </c>
      <c r="E799" s="73" t="s">
        <v>2843</v>
      </c>
    </row>
    <row r="800" spans="1:6">
      <c r="A800" s="73" t="s">
        <v>733</v>
      </c>
      <c r="B800" s="73" t="s">
        <v>892</v>
      </c>
      <c r="C800" s="73" t="s">
        <v>513</v>
      </c>
      <c r="D800" s="73" t="s">
        <v>850</v>
      </c>
      <c r="E800" s="73" t="s">
        <v>2881</v>
      </c>
    </row>
    <row r="801" spans="1:6">
      <c r="A801" s="73" t="s">
        <v>1424</v>
      </c>
      <c r="B801" s="73" t="s">
        <v>892</v>
      </c>
      <c r="C801" s="73" t="s">
        <v>2873</v>
      </c>
      <c r="D801" s="73" t="s">
        <v>2780</v>
      </c>
      <c r="E801" s="73" t="s">
        <v>2877</v>
      </c>
    </row>
    <row r="802" spans="1:6">
      <c r="A802" s="73" t="s">
        <v>1425</v>
      </c>
      <c r="B802" s="73" t="s">
        <v>892</v>
      </c>
      <c r="C802" s="73" t="s">
        <v>2873</v>
      </c>
      <c r="D802" s="73" t="s">
        <v>2868</v>
      </c>
      <c r="E802" s="73" t="s">
        <v>2876</v>
      </c>
    </row>
    <row r="803" spans="1:6">
      <c r="A803" s="73" t="s">
        <v>2874</v>
      </c>
      <c r="B803" s="73" t="s">
        <v>892</v>
      </c>
      <c r="C803" s="73" t="s">
        <v>2873</v>
      </c>
      <c r="D803" s="73" t="s">
        <v>3115</v>
      </c>
      <c r="E803" s="73" t="s">
        <v>2875</v>
      </c>
    </row>
    <row r="804" spans="1:6">
      <c r="A804" s="73" t="s">
        <v>1426</v>
      </c>
      <c r="B804" s="73" t="s">
        <v>892</v>
      </c>
      <c r="C804" s="73" t="s">
        <v>2854</v>
      </c>
      <c r="D804" s="73" t="s">
        <v>2780</v>
      </c>
      <c r="E804" s="73" t="s">
        <v>2855</v>
      </c>
    </row>
    <row r="805" spans="1:6">
      <c r="A805" s="73" t="s">
        <v>1427</v>
      </c>
      <c r="B805" s="73" t="s">
        <v>892</v>
      </c>
      <c r="C805" s="73" t="s">
        <v>2851</v>
      </c>
      <c r="D805" s="73" t="s">
        <v>2852</v>
      </c>
      <c r="E805" s="73" t="s">
        <v>2853</v>
      </c>
    </row>
    <row r="806" spans="1:6">
      <c r="A806" s="73" t="s">
        <v>1423</v>
      </c>
      <c r="B806" s="73" t="s">
        <v>892</v>
      </c>
      <c r="C806" s="73" t="s">
        <v>2878</v>
      </c>
      <c r="D806" s="73" t="s">
        <v>2879</v>
      </c>
      <c r="E806" s="73" t="s">
        <v>2880</v>
      </c>
    </row>
    <row r="807" spans="1:6">
      <c r="A807" s="73" t="s">
        <v>1439</v>
      </c>
      <c r="B807" s="73" t="s">
        <v>892</v>
      </c>
      <c r="C807" s="73" t="s">
        <v>2870</v>
      </c>
      <c r="D807" s="73" t="s">
        <v>3114</v>
      </c>
      <c r="E807" s="73" t="s">
        <v>2872</v>
      </c>
    </row>
    <row r="808" spans="1:6">
      <c r="A808" s="73" t="s">
        <v>1440</v>
      </c>
      <c r="B808" s="73" t="s">
        <v>892</v>
      </c>
      <c r="C808" s="73" t="s">
        <v>2863</v>
      </c>
      <c r="D808" s="73" t="s">
        <v>2868</v>
      </c>
      <c r="E808" s="73" t="s">
        <v>2869</v>
      </c>
    </row>
    <row r="809" spans="1:6">
      <c r="A809" s="73" t="s">
        <v>1441</v>
      </c>
      <c r="B809" s="73" t="s">
        <v>892</v>
      </c>
      <c r="C809" s="73" t="s">
        <v>2856</v>
      </c>
      <c r="D809" s="73" t="s">
        <v>2861</v>
      </c>
      <c r="E809" s="73" t="s">
        <v>2862</v>
      </c>
    </row>
    <row r="810" spans="1:6">
      <c r="A810" s="73" t="s">
        <v>1442</v>
      </c>
      <c r="B810" s="73" t="s">
        <v>892</v>
      </c>
      <c r="C810" s="73" t="s">
        <v>2870</v>
      </c>
      <c r="D810" s="73" t="s">
        <v>2866</v>
      </c>
      <c r="E810" s="73" t="s">
        <v>2871</v>
      </c>
    </row>
    <row r="811" spans="1:6">
      <c r="A811" s="73" t="s">
        <v>1443</v>
      </c>
      <c r="B811" s="73" t="s">
        <v>892</v>
      </c>
      <c r="C811" s="73" t="s">
        <v>2863</v>
      </c>
      <c r="D811" s="73" t="s">
        <v>2866</v>
      </c>
      <c r="E811" s="73" t="s">
        <v>2867</v>
      </c>
    </row>
    <row r="812" spans="1:6">
      <c r="A812" s="73" t="s">
        <v>2864</v>
      </c>
      <c r="B812" s="73" t="s">
        <v>892</v>
      </c>
      <c r="C812" s="73" t="s">
        <v>2863</v>
      </c>
      <c r="D812" s="73" t="s">
        <v>3117</v>
      </c>
      <c r="E812" s="73" t="s">
        <v>2865</v>
      </c>
      <c r="F812" s="73" t="s">
        <v>3088</v>
      </c>
    </row>
    <row r="813" spans="1:6">
      <c r="A813" s="73" t="s">
        <v>1444</v>
      </c>
      <c r="B813" s="73" t="s">
        <v>892</v>
      </c>
      <c r="C813" s="73" t="s">
        <v>2856</v>
      </c>
      <c r="D813" s="73" t="s">
        <v>2859</v>
      </c>
      <c r="E813" s="73" t="s">
        <v>2860</v>
      </c>
    </row>
    <row r="814" spans="1:6">
      <c r="A814" s="73" t="s">
        <v>2857</v>
      </c>
      <c r="B814" s="73" t="s">
        <v>892</v>
      </c>
      <c r="C814" s="73" t="s">
        <v>2856</v>
      </c>
      <c r="D814" s="73" t="s">
        <v>3116</v>
      </c>
      <c r="E814" s="73" t="s">
        <v>2858</v>
      </c>
      <c r="F814" s="73" t="s">
        <v>3088</v>
      </c>
    </row>
    <row r="815" spans="1:6">
      <c r="A815" s="73" t="s">
        <v>506</v>
      </c>
      <c r="B815" s="73" t="s">
        <v>892</v>
      </c>
      <c r="C815" s="73" t="s">
        <v>2898</v>
      </c>
      <c r="D815" s="73" t="s">
        <v>2899</v>
      </c>
      <c r="E815" s="73" t="s">
        <v>2900</v>
      </c>
    </row>
    <row r="816" spans="1:6">
      <c r="A816" s="73" t="s">
        <v>1434</v>
      </c>
      <c r="B816" s="73" t="s">
        <v>892</v>
      </c>
      <c r="C816" s="73" t="s">
        <v>2901</v>
      </c>
      <c r="D816" s="73" t="s">
        <v>2831</v>
      </c>
      <c r="E816" s="73" t="s">
        <v>2903</v>
      </c>
    </row>
    <row r="817" spans="1:5">
      <c r="A817" s="73" t="s">
        <v>1435</v>
      </c>
      <c r="B817" s="73" t="s">
        <v>892</v>
      </c>
      <c r="C817" s="73" t="s">
        <v>2901</v>
      </c>
      <c r="D817" s="73" t="s">
        <v>2837</v>
      </c>
      <c r="E817" s="73" t="s">
        <v>2902</v>
      </c>
    </row>
    <row r="818" spans="1:5">
      <c r="A818" s="73" t="s">
        <v>734</v>
      </c>
      <c r="B818" s="73" t="s">
        <v>892</v>
      </c>
      <c r="C818" s="73" t="s">
        <v>507</v>
      </c>
      <c r="D818" s="73" t="s">
        <v>2906</v>
      </c>
      <c r="E818" s="73" t="s">
        <v>2907</v>
      </c>
    </row>
    <row r="819" spans="1:5">
      <c r="A819" s="73" t="s">
        <v>517</v>
      </c>
      <c r="B819" s="73" t="s">
        <v>892</v>
      </c>
      <c r="C819" s="73" t="s">
        <v>507</v>
      </c>
      <c r="D819" s="73" t="s">
        <v>2904</v>
      </c>
      <c r="E819" s="73" t="s">
        <v>2905</v>
      </c>
    </row>
    <row r="820" spans="1:5">
      <c r="A820" s="73" t="s">
        <v>518</v>
      </c>
      <c r="B820" s="73" t="s">
        <v>892</v>
      </c>
      <c r="C820" s="73" t="s">
        <v>507</v>
      </c>
      <c r="D820" s="73" t="s">
        <v>2922</v>
      </c>
      <c r="E820" s="73" t="s">
        <v>2923</v>
      </c>
    </row>
    <row r="821" spans="1:5">
      <c r="A821" s="73" t="s">
        <v>736</v>
      </c>
      <c r="B821" s="73" t="s">
        <v>892</v>
      </c>
      <c r="C821" s="73" t="s">
        <v>507</v>
      </c>
      <c r="D821" s="73" t="s">
        <v>2920</v>
      </c>
      <c r="E821" s="73" t="s">
        <v>2921</v>
      </c>
    </row>
    <row r="822" spans="1:5">
      <c r="A822" s="73" t="s">
        <v>735</v>
      </c>
      <c r="B822" s="73" t="s">
        <v>892</v>
      </c>
      <c r="C822" s="73" t="s">
        <v>507</v>
      </c>
      <c r="D822" s="73" t="s">
        <v>2924</v>
      </c>
      <c r="E822" s="73" t="s">
        <v>2925</v>
      </c>
    </row>
    <row r="823" spans="1:5">
      <c r="A823" s="73" t="s">
        <v>2913</v>
      </c>
      <c r="B823" s="73" t="s">
        <v>892</v>
      </c>
      <c r="C823" s="73" t="s">
        <v>2908</v>
      </c>
      <c r="D823" s="73" t="s">
        <v>2912</v>
      </c>
      <c r="E823" s="73" t="s">
        <v>2914</v>
      </c>
    </row>
    <row r="824" spans="1:5">
      <c r="A824" s="73" t="s">
        <v>2910</v>
      </c>
      <c r="B824" s="73" t="s">
        <v>892</v>
      </c>
      <c r="C824" s="73" t="s">
        <v>2908</v>
      </c>
      <c r="D824" s="73" t="s">
        <v>2909</v>
      </c>
      <c r="E824" s="73" t="s">
        <v>2911</v>
      </c>
    </row>
    <row r="825" spans="1:5">
      <c r="A825" s="73" t="s">
        <v>2918</v>
      </c>
      <c r="B825" s="73" t="s">
        <v>892</v>
      </c>
      <c r="C825" s="73" t="s">
        <v>2908</v>
      </c>
      <c r="D825" s="73" t="s">
        <v>2917</v>
      </c>
      <c r="E825" s="73" t="s">
        <v>2919</v>
      </c>
    </row>
    <row r="826" spans="1:5">
      <c r="A826" s="73" t="s">
        <v>2915</v>
      </c>
      <c r="B826" s="73" t="s">
        <v>892</v>
      </c>
      <c r="C826" s="73" t="s">
        <v>2908</v>
      </c>
      <c r="D826" s="73" t="s">
        <v>1986</v>
      </c>
      <c r="E826" s="73" t="s">
        <v>2916</v>
      </c>
    </row>
    <row r="827" spans="1:5">
      <c r="A827" s="73" t="s">
        <v>1289</v>
      </c>
      <c r="B827" s="73" t="s">
        <v>503</v>
      </c>
      <c r="C827" s="73" t="s">
        <v>886</v>
      </c>
      <c r="D827" s="73" t="s">
        <v>2110</v>
      </c>
      <c r="E827" s="73" t="s">
        <v>2111</v>
      </c>
    </row>
    <row r="828" spans="1:5">
      <c r="A828" s="73" t="s">
        <v>1288</v>
      </c>
      <c r="B828" s="73" t="s">
        <v>503</v>
      </c>
      <c r="C828" s="73" t="s">
        <v>886</v>
      </c>
      <c r="D828" s="73" t="s">
        <v>2108</v>
      </c>
      <c r="E828" s="73" t="s">
        <v>2109</v>
      </c>
    </row>
    <row r="829" spans="1:5">
      <c r="A829" s="73" t="s">
        <v>1291</v>
      </c>
      <c r="B829" s="73" t="s">
        <v>503</v>
      </c>
      <c r="C829" s="73" t="s">
        <v>886</v>
      </c>
      <c r="D829" s="73" t="s">
        <v>2106</v>
      </c>
      <c r="E829" s="73" t="s">
        <v>2107</v>
      </c>
    </row>
    <row r="830" spans="1:5">
      <c r="A830" s="73" t="s">
        <v>1290</v>
      </c>
      <c r="B830" s="73" t="s">
        <v>503</v>
      </c>
      <c r="C830" s="73" t="s">
        <v>886</v>
      </c>
      <c r="D830" s="73" t="s">
        <v>2104</v>
      </c>
      <c r="E830" s="73" t="s">
        <v>2105</v>
      </c>
    </row>
    <row r="831" spans="1:5">
      <c r="A831" s="73" t="s">
        <v>1292</v>
      </c>
      <c r="B831" s="73" t="s">
        <v>503</v>
      </c>
      <c r="C831" s="73" t="s">
        <v>886</v>
      </c>
      <c r="D831" s="73" t="s">
        <v>2102</v>
      </c>
      <c r="E831" s="73" t="s">
        <v>2103</v>
      </c>
    </row>
    <row r="832" spans="1:5">
      <c r="A832" s="73" t="s">
        <v>1294</v>
      </c>
      <c r="B832" s="73" t="s">
        <v>503</v>
      </c>
      <c r="C832" s="73" t="s">
        <v>177</v>
      </c>
      <c r="D832" s="73" t="s">
        <v>1492</v>
      </c>
      <c r="E832" s="73" t="s">
        <v>2095</v>
      </c>
    </row>
    <row r="833" spans="1:5">
      <c r="A833" s="73" t="s">
        <v>1293</v>
      </c>
      <c r="B833" s="73" t="s">
        <v>503</v>
      </c>
      <c r="C833" s="73" t="s">
        <v>177</v>
      </c>
      <c r="D833" s="73" t="s">
        <v>2093</v>
      </c>
      <c r="E833" s="73" t="s">
        <v>2094</v>
      </c>
    </row>
    <row r="834" spans="1:5">
      <c r="A834" s="73" t="s">
        <v>1296</v>
      </c>
      <c r="B834" s="73" t="s">
        <v>503</v>
      </c>
      <c r="C834" s="73" t="s">
        <v>177</v>
      </c>
      <c r="D834" s="73" t="s">
        <v>1494</v>
      </c>
      <c r="E834" s="73" t="s">
        <v>2098</v>
      </c>
    </row>
    <row r="835" spans="1:5">
      <c r="A835" s="73" t="s">
        <v>1295</v>
      </c>
      <c r="B835" s="73" t="s">
        <v>503</v>
      </c>
      <c r="C835" s="73" t="s">
        <v>177</v>
      </c>
      <c r="D835" s="73" t="s">
        <v>2096</v>
      </c>
      <c r="E835" s="73" t="s">
        <v>2097</v>
      </c>
    </row>
    <row r="836" spans="1:5">
      <c r="A836" s="73" t="s">
        <v>1298</v>
      </c>
      <c r="B836" s="73" t="s">
        <v>503</v>
      </c>
      <c r="C836" s="73" t="s">
        <v>177</v>
      </c>
      <c r="D836" s="73" t="s">
        <v>2100</v>
      </c>
      <c r="E836" s="73" t="s">
        <v>2101</v>
      </c>
    </row>
    <row r="837" spans="1:5">
      <c r="A837" s="73" t="s">
        <v>1297</v>
      </c>
      <c r="B837" s="73" t="s">
        <v>503</v>
      </c>
      <c r="C837" s="73" t="s">
        <v>177</v>
      </c>
      <c r="D837" s="73" t="s">
        <v>1496</v>
      </c>
      <c r="E837" s="73" t="s">
        <v>2099</v>
      </c>
    </row>
    <row r="838" spans="1:5">
      <c r="A838" s="73" t="s">
        <v>1300</v>
      </c>
      <c r="B838" s="73" t="s">
        <v>503</v>
      </c>
      <c r="C838" s="73" t="s">
        <v>887</v>
      </c>
      <c r="D838" s="73" t="s">
        <v>2083</v>
      </c>
      <c r="E838" s="73" t="s">
        <v>2084</v>
      </c>
    </row>
    <row r="839" spans="1:5">
      <c r="A839" s="73" t="s">
        <v>1299</v>
      </c>
      <c r="B839" s="73" t="s">
        <v>503</v>
      </c>
      <c r="C839" s="73" t="s">
        <v>887</v>
      </c>
      <c r="D839" s="73" t="s">
        <v>2081</v>
      </c>
      <c r="E839" s="73" t="s">
        <v>2082</v>
      </c>
    </row>
    <row r="840" spans="1:5">
      <c r="A840" s="73" t="s">
        <v>1302</v>
      </c>
      <c r="B840" s="73" t="s">
        <v>503</v>
      </c>
      <c r="C840" s="73" t="s">
        <v>887</v>
      </c>
      <c r="D840" s="73" t="s">
        <v>2087</v>
      </c>
      <c r="E840" s="73" t="s">
        <v>2088</v>
      </c>
    </row>
    <row r="841" spans="1:5">
      <c r="A841" s="73" t="s">
        <v>1301</v>
      </c>
      <c r="B841" s="73" t="s">
        <v>503</v>
      </c>
      <c r="C841" s="73" t="s">
        <v>887</v>
      </c>
      <c r="D841" s="73" t="s">
        <v>2085</v>
      </c>
      <c r="E841" s="73" t="s">
        <v>2086</v>
      </c>
    </row>
    <row r="842" spans="1:5">
      <c r="A842" s="73" t="s">
        <v>1304</v>
      </c>
      <c r="B842" s="73" t="s">
        <v>503</v>
      </c>
      <c r="C842" s="73" t="s">
        <v>887</v>
      </c>
      <c r="D842" s="73" t="s">
        <v>2091</v>
      </c>
      <c r="E842" s="73" t="s">
        <v>2092</v>
      </c>
    </row>
    <row r="843" spans="1:5">
      <c r="A843" s="73" t="s">
        <v>1303</v>
      </c>
      <c r="B843" s="73" t="s">
        <v>503</v>
      </c>
      <c r="C843" s="73" t="s">
        <v>887</v>
      </c>
      <c r="D843" s="73" t="s">
        <v>2089</v>
      </c>
      <c r="E843" s="73" t="s">
        <v>2090</v>
      </c>
    </row>
    <row r="844" spans="1:5">
      <c r="A844" s="73" t="s">
        <v>166</v>
      </c>
      <c r="B844" s="73" t="s">
        <v>503</v>
      </c>
      <c r="C844" s="73" t="s">
        <v>2066</v>
      </c>
      <c r="D844" s="73" t="s">
        <v>2067</v>
      </c>
      <c r="E844" s="73" t="s">
        <v>2068</v>
      </c>
    </row>
    <row r="845" spans="1:5">
      <c r="A845" s="73" t="s">
        <v>167</v>
      </c>
      <c r="B845" s="73" t="s">
        <v>503</v>
      </c>
      <c r="C845" s="73" t="s">
        <v>2066</v>
      </c>
      <c r="D845" s="73" t="s">
        <v>2071</v>
      </c>
      <c r="E845" s="73" t="s">
        <v>2072</v>
      </c>
    </row>
    <row r="846" spans="1:5">
      <c r="A846" s="73" t="s">
        <v>168</v>
      </c>
      <c r="B846" s="73" t="s">
        <v>503</v>
      </c>
      <c r="C846" s="73" t="s">
        <v>2066</v>
      </c>
      <c r="D846" s="73" t="s">
        <v>2069</v>
      </c>
      <c r="E846" s="73" t="s">
        <v>2070</v>
      </c>
    </row>
    <row r="847" spans="1:5">
      <c r="A847" s="73" t="s">
        <v>169</v>
      </c>
      <c r="B847" s="73" t="s">
        <v>503</v>
      </c>
      <c r="C847" s="73" t="s">
        <v>2066</v>
      </c>
      <c r="D847" s="73" t="s">
        <v>2073</v>
      </c>
      <c r="E847" s="73" t="s">
        <v>2074</v>
      </c>
    </row>
    <row r="848" spans="1:5">
      <c r="A848" s="73" t="s">
        <v>1305</v>
      </c>
      <c r="B848" s="73" t="s">
        <v>503</v>
      </c>
      <c r="C848" s="73" t="s">
        <v>896</v>
      </c>
      <c r="D848" s="73" t="s">
        <v>2075</v>
      </c>
      <c r="E848" s="73" t="s">
        <v>2076</v>
      </c>
    </row>
    <row r="849" spans="1:5">
      <c r="A849" s="73" t="s">
        <v>1306</v>
      </c>
      <c r="B849" s="73" t="s">
        <v>503</v>
      </c>
      <c r="C849" s="73" t="s">
        <v>896</v>
      </c>
      <c r="D849" s="73" t="s">
        <v>2077</v>
      </c>
      <c r="E849" s="73" t="s">
        <v>2078</v>
      </c>
    </row>
    <row r="850" spans="1:5">
      <c r="A850" s="73" t="s">
        <v>1307</v>
      </c>
      <c r="B850" s="73" t="s">
        <v>503</v>
      </c>
      <c r="C850" s="73" t="s">
        <v>896</v>
      </c>
      <c r="D850" s="73" t="s">
        <v>2079</v>
      </c>
      <c r="E850" s="73" t="s">
        <v>2080</v>
      </c>
    </row>
    <row r="851" spans="1:5">
      <c r="A851" s="73" t="s">
        <v>1308</v>
      </c>
      <c r="B851" s="73" t="s">
        <v>503</v>
      </c>
      <c r="C851" s="73" t="s">
        <v>2055</v>
      </c>
      <c r="D851" s="73" t="s">
        <v>2060</v>
      </c>
      <c r="E851" s="73" t="s">
        <v>2061</v>
      </c>
    </row>
    <row r="852" spans="1:5">
      <c r="A852" s="73" t="s">
        <v>1309</v>
      </c>
      <c r="B852" s="73" t="s">
        <v>503</v>
      </c>
      <c r="C852" s="73" t="s">
        <v>2055</v>
      </c>
      <c r="D852" s="73" t="s">
        <v>2062</v>
      </c>
      <c r="E852" s="73" t="s">
        <v>2063</v>
      </c>
    </row>
    <row r="853" spans="1:5">
      <c r="A853" s="73" t="s">
        <v>1310</v>
      </c>
      <c r="B853" s="73" t="s">
        <v>503</v>
      </c>
      <c r="C853" s="73" t="s">
        <v>2055</v>
      </c>
      <c r="D853" s="73" t="s">
        <v>2064</v>
      </c>
      <c r="E853" s="73" t="s">
        <v>2065</v>
      </c>
    </row>
    <row r="854" spans="1:5">
      <c r="A854" s="73" t="s">
        <v>1311</v>
      </c>
      <c r="B854" s="73" t="s">
        <v>503</v>
      </c>
      <c r="C854" s="73" t="s">
        <v>2055</v>
      </c>
      <c r="D854" s="73" t="s">
        <v>2058</v>
      </c>
      <c r="E854" s="73" t="s">
        <v>2059</v>
      </c>
    </row>
    <row r="855" spans="1:5">
      <c r="A855" s="73" t="s">
        <v>1312</v>
      </c>
      <c r="B855" s="73" t="s">
        <v>503</v>
      </c>
      <c r="C855" s="73" t="s">
        <v>2055</v>
      </c>
      <c r="D855" s="73" t="s">
        <v>2056</v>
      </c>
      <c r="E855" s="73" t="s">
        <v>2057</v>
      </c>
    </row>
    <row r="856" spans="1:5">
      <c r="A856" s="73" t="s">
        <v>1313</v>
      </c>
      <c r="B856" s="73" t="s">
        <v>503</v>
      </c>
      <c r="C856" s="73" t="s">
        <v>2046</v>
      </c>
      <c r="D856" s="73" t="s">
        <v>2047</v>
      </c>
      <c r="E856" s="73" t="s">
        <v>2048</v>
      </c>
    </row>
    <row r="857" spans="1:5">
      <c r="A857" s="73" t="s">
        <v>1314</v>
      </c>
      <c r="B857" s="73" t="s">
        <v>503</v>
      </c>
      <c r="C857" s="73" t="s">
        <v>2046</v>
      </c>
      <c r="D857" s="73" t="s">
        <v>2049</v>
      </c>
      <c r="E857" s="73" t="s">
        <v>2050</v>
      </c>
    </row>
    <row r="858" spans="1:5">
      <c r="A858" s="73" t="s">
        <v>1315</v>
      </c>
      <c r="B858" s="73" t="s">
        <v>503</v>
      </c>
      <c r="C858" s="73" t="s">
        <v>2046</v>
      </c>
      <c r="D858" s="73" t="s">
        <v>2051</v>
      </c>
      <c r="E858" s="73" t="s">
        <v>2052</v>
      </c>
    </row>
    <row r="859" spans="1:5">
      <c r="A859" s="73" t="s">
        <v>1316</v>
      </c>
      <c r="B859" s="73" t="s">
        <v>503</v>
      </c>
      <c r="C859" s="73" t="s">
        <v>2046</v>
      </c>
      <c r="D859" s="73" t="s">
        <v>2053</v>
      </c>
      <c r="E859" s="73" t="s">
        <v>2054</v>
      </c>
    </row>
    <row r="860" spans="1:5">
      <c r="A860" s="73" t="s">
        <v>1317</v>
      </c>
      <c r="B860" s="73" t="s">
        <v>503</v>
      </c>
      <c r="C860" s="73" t="s">
        <v>2037</v>
      </c>
      <c r="D860" s="73" t="s">
        <v>2040</v>
      </c>
      <c r="E860" s="73" t="s">
        <v>2041</v>
      </c>
    </row>
    <row r="861" spans="1:5">
      <c r="A861" s="73" t="s">
        <v>1318</v>
      </c>
      <c r="B861" s="73" t="s">
        <v>503</v>
      </c>
      <c r="C861" s="73" t="s">
        <v>2037</v>
      </c>
      <c r="D861" s="73" t="s">
        <v>2042</v>
      </c>
      <c r="E861" s="73" t="s">
        <v>2043</v>
      </c>
    </row>
    <row r="862" spans="1:5">
      <c r="A862" s="73" t="s">
        <v>1319</v>
      </c>
      <c r="B862" s="73" t="s">
        <v>503</v>
      </c>
      <c r="C862" s="73" t="s">
        <v>2037</v>
      </c>
      <c r="D862" s="73" t="s">
        <v>2044</v>
      </c>
      <c r="E862" s="73" t="s">
        <v>2045</v>
      </c>
    </row>
    <row r="863" spans="1:5">
      <c r="A863" s="73" t="s">
        <v>1320</v>
      </c>
      <c r="B863" s="73" t="s">
        <v>503</v>
      </c>
      <c r="C863" s="73" t="s">
        <v>2037</v>
      </c>
      <c r="D863" s="73" t="s">
        <v>2038</v>
      </c>
      <c r="E863" s="73" t="s">
        <v>2039</v>
      </c>
    </row>
    <row r="864" spans="1:5">
      <c r="A864" s="73" t="s">
        <v>1321</v>
      </c>
      <c r="B864" s="73" t="s">
        <v>503</v>
      </c>
      <c r="C864" s="73" t="s">
        <v>2026</v>
      </c>
      <c r="D864" s="73" t="s">
        <v>2027</v>
      </c>
      <c r="E864" s="73" t="s">
        <v>2028</v>
      </c>
    </row>
    <row r="865" spans="1:5">
      <c r="A865" s="73" t="s">
        <v>1322</v>
      </c>
      <c r="B865" s="73" t="s">
        <v>503</v>
      </c>
      <c r="C865" s="73" t="s">
        <v>2026</v>
      </c>
      <c r="D865" s="73" t="s">
        <v>2029</v>
      </c>
      <c r="E865" s="73" t="s">
        <v>2030</v>
      </c>
    </row>
    <row r="866" spans="1:5">
      <c r="A866" s="73" t="s">
        <v>1323</v>
      </c>
      <c r="B866" s="73" t="s">
        <v>503</v>
      </c>
      <c r="C866" s="73" t="s">
        <v>2026</v>
      </c>
      <c r="D866" s="73" t="s">
        <v>2031</v>
      </c>
      <c r="E866" s="73" t="s">
        <v>2032</v>
      </c>
    </row>
    <row r="867" spans="1:5">
      <c r="A867" s="73" t="s">
        <v>1324</v>
      </c>
      <c r="B867" s="73" t="s">
        <v>503</v>
      </c>
      <c r="C867" s="73" t="s">
        <v>2026</v>
      </c>
      <c r="D867" s="73" t="s">
        <v>2033</v>
      </c>
      <c r="E867" s="73" t="s">
        <v>2034</v>
      </c>
    </row>
    <row r="868" spans="1:5">
      <c r="A868" s="73" t="s">
        <v>1325</v>
      </c>
      <c r="B868" s="73" t="s">
        <v>503</v>
      </c>
      <c r="C868" s="73" t="s">
        <v>2026</v>
      </c>
      <c r="D868" s="73" t="s">
        <v>2035</v>
      </c>
      <c r="E868" s="73" t="s">
        <v>2036</v>
      </c>
    </row>
    <row r="869" spans="1:5">
      <c r="A869" s="73" t="s">
        <v>1270</v>
      </c>
      <c r="B869" s="73" t="s">
        <v>503</v>
      </c>
      <c r="C869" s="73" t="s">
        <v>885</v>
      </c>
      <c r="D869" s="73" t="s">
        <v>2144</v>
      </c>
      <c r="E869" s="73" t="s">
        <v>2145</v>
      </c>
    </row>
    <row r="870" spans="1:5">
      <c r="A870" s="73" t="s">
        <v>1272</v>
      </c>
      <c r="B870" s="73" t="s">
        <v>503</v>
      </c>
      <c r="C870" s="73" t="s">
        <v>885</v>
      </c>
      <c r="D870" s="73" t="s">
        <v>2148</v>
      </c>
      <c r="E870" s="73" t="s">
        <v>2149</v>
      </c>
    </row>
    <row r="871" spans="1:5">
      <c r="A871" s="73" t="s">
        <v>1269</v>
      </c>
      <c r="B871" s="73" t="s">
        <v>503</v>
      </c>
      <c r="C871" s="73" t="s">
        <v>885</v>
      </c>
      <c r="D871" s="73" t="s">
        <v>2142</v>
      </c>
      <c r="E871" s="73" t="s">
        <v>2143</v>
      </c>
    </row>
    <row r="872" spans="1:5">
      <c r="A872" s="73" t="s">
        <v>1271</v>
      </c>
      <c r="B872" s="73" t="s">
        <v>503</v>
      </c>
      <c r="C872" s="73" t="s">
        <v>885</v>
      </c>
      <c r="D872" s="73" t="s">
        <v>2146</v>
      </c>
      <c r="E872" s="73" t="s">
        <v>2147</v>
      </c>
    </row>
    <row r="873" spans="1:5">
      <c r="A873" s="73" t="s">
        <v>1274</v>
      </c>
      <c r="B873" s="73" t="s">
        <v>503</v>
      </c>
      <c r="C873" s="73" t="s">
        <v>885</v>
      </c>
      <c r="D873" s="73" t="s">
        <v>2132</v>
      </c>
      <c r="E873" s="73" t="s">
        <v>2133</v>
      </c>
    </row>
    <row r="874" spans="1:5">
      <c r="A874" s="73" t="s">
        <v>1278</v>
      </c>
      <c r="B874" s="73" t="s">
        <v>503</v>
      </c>
      <c r="C874" s="73" t="s">
        <v>885</v>
      </c>
      <c r="D874" s="73" t="s">
        <v>2136</v>
      </c>
      <c r="E874" s="73" t="s">
        <v>2137</v>
      </c>
    </row>
    <row r="875" spans="1:5">
      <c r="A875" s="73" t="s">
        <v>1273</v>
      </c>
      <c r="B875" s="73" t="s">
        <v>503</v>
      </c>
      <c r="C875" s="73" t="s">
        <v>885</v>
      </c>
      <c r="D875" s="73" t="s">
        <v>2130</v>
      </c>
      <c r="E875" s="73" t="s">
        <v>2131</v>
      </c>
    </row>
    <row r="876" spans="1:5">
      <c r="A876" s="73" t="s">
        <v>1275</v>
      </c>
      <c r="B876" s="73" t="s">
        <v>503</v>
      </c>
      <c r="C876" s="73" t="s">
        <v>885</v>
      </c>
      <c r="D876" s="73" t="s">
        <v>2138</v>
      </c>
      <c r="E876" s="73" t="s">
        <v>2139</v>
      </c>
    </row>
    <row r="877" spans="1:5">
      <c r="A877" s="73" t="s">
        <v>1276</v>
      </c>
      <c r="B877" s="73" t="s">
        <v>503</v>
      </c>
      <c r="C877" s="73" t="s">
        <v>885</v>
      </c>
      <c r="D877" s="73" t="s">
        <v>2140</v>
      </c>
      <c r="E877" s="73" t="s">
        <v>2141</v>
      </c>
    </row>
    <row r="878" spans="1:5">
      <c r="A878" s="73" t="s">
        <v>1277</v>
      </c>
      <c r="B878" s="73" t="s">
        <v>503</v>
      </c>
      <c r="C878" s="73" t="s">
        <v>885</v>
      </c>
      <c r="D878" s="73" t="s">
        <v>2134</v>
      </c>
      <c r="E878" s="73" t="s">
        <v>2135</v>
      </c>
    </row>
    <row r="879" spans="1:5">
      <c r="A879" s="73" t="s">
        <v>1279</v>
      </c>
      <c r="B879" s="73" t="s">
        <v>503</v>
      </c>
      <c r="C879" s="73" t="s">
        <v>885</v>
      </c>
      <c r="D879" s="73" t="s">
        <v>2126</v>
      </c>
      <c r="E879" s="73" t="s">
        <v>2127</v>
      </c>
    </row>
    <row r="880" spans="1:5">
      <c r="A880" s="73" t="s">
        <v>1280</v>
      </c>
      <c r="B880" s="73" t="s">
        <v>503</v>
      </c>
      <c r="C880" s="73" t="s">
        <v>885</v>
      </c>
      <c r="D880" s="73" t="s">
        <v>2128</v>
      </c>
      <c r="E880" s="73" t="s">
        <v>2129</v>
      </c>
    </row>
    <row r="881" spans="1:6">
      <c r="A881" s="73" t="s">
        <v>1282</v>
      </c>
      <c r="B881" s="73" t="s">
        <v>503</v>
      </c>
      <c r="C881" s="73" t="s">
        <v>176</v>
      </c>
      <c r="D881" s="73" t="s">
        <v>2114</v>
      </c>
      <c r="E881" s="73" t="s">
        <v>2115</v>
      </c>
    </row>
    <row r="882" spans="1:6">
      <c r="A882" s="73" t="s">
        <v>1281</v>
      </c>
      <c r="B882" s="73" t="s">
        <v>503</v>
      </c>
      <c r="C882" s="73" t="s">
        <v>176</v>
      </c>
      <c r="D882" s="73" t="s">
        <v>2112</v>
      </c>
      <c r="E882" s="73" t="s">
        <v>2113</v>
      </c>
    </row>
    <row r="883" spans="1:6">
      <c r="A883" s="73" t="s">
        <v>1284</v>
      </c>
      <c r="B883" s="73" t="s">
        <v>503</v>
      </c>
      <c r="C883" s="73" t="s">
        <v>176</v>
      </c>
      <c r="D883" s="73" t="s">
        <v>2118</v>
      </c>
      <c r="E883" s="73" t="s">
        <v>2119</v>
      </c>
    </row>
    <row r="884" spans="1:6">
      <c r="A884" s="73" t="s">
        <v>1283</v>
      </c>
      <c r="B884" s="73" t="s">
        <v>503</v>
      </c>
      <c r="C884" s="73" t="s">
        <v>176</v>
      </c>
      <c r="D884" s="73" t="s">
        <v>2116</v>
      </c>
      <c r="E884" s="73" t="s">
        <v>2117</v>
      </c>
    </row>
    <row r="885" spans="1:6">
      <c r="A885" s="73" t="s">
        <v>1286</v>
      </c>
      <c r="B885" s="73" t="s">
        <v>503</v>
      </c>
      <c r="C885" s="73" t="s">
        <v>176</v>
      </c>
      <c r="D885" s="73" t="s">
        <v>2122</v>
      </c>
      <c r="E885" s="73" t="s">
        <v>2123</v>
      </c>
    </row>
    <row r="886" spans="1:6">
      <c r="A886" s="73" t="s">
        <v>1285</v>
      </c>
      <c r="B886" s="73" t="s">
        <v>503</v>
      </c>
      <c r="C886" s="73" t="s">
        <v>176</v>
      </c>
      <c r="D886" s="73" t="s">
        <v>2120</v>
      </c>
      <c r="E886" s="73" t="s">
        <v>2121</v>
      </c>
    </row>
    <row r="887" spans="1:6">
      <c r="A887" s="73" t="s">
        <v>1287</v>
      </c>
      <c r="B887" s="73" t="s">
        <v>503</v>
      </c>
      <c r="C887" s="73" t="s">
        <v>176</v>
      </c>
      <c r="D887" s="73" t="s">
        <v>2124</v>
      </c>
      <c r="E887" s="73" t="s">
        <v>2125</v>
      </c>
    </row>
    <row r="888" spans="1:6">
      <c r="A888" s="73" t="s">
        <v>1490</v>
      </c>
      <c r="B888" s="73" t="s">
        <v>503</v>
      </c>
      <c r="C888" s="73" t="s">
        <v>1491</v>
      </c>
      <c r="D888" s="73" t="s">
        <v>1492</v>
      </c>
      <c r="E888" s="73" t="s">
        <v>2023</v>
      </c>
      <c r="F888" s="73" t="s">
        <v>3088</v>
      </c>
    </row>
    <row r="889" spans="1:6">
      <c r="A889" s="73" t="s">
        <v>1493</v>
      </c>
      <c r="B889" s="73" t="s">
        <v>503</v>
      </c>
      <c r="C889" s="73" t="s">
        <v>1491</v>
      </c>
      <c r="D889" s="73" t="s">
        <v>1494</v>
      </c>
      <c r="E889" s="73" t="s">
        <v>2024</v>
      </c>
      <c r="F889" s="73" t="s">
        <v>3088</v>
      </c>
    </row>
    <row r="890" spans="1:6">
      <c r="A890" s="73" t="s">
        <v>1495</v>
      </c>
      <c r="B890" s="73" t="s">
        <v>503</v>
      </c>
      <c r="C890" s="73" t="s">
        <v>1491</v>
      </c>
      <c r="D890" s="73" t="s">
        <v>1496</v>
      </c>
      <c r="E890" s="73" t="s">
        <v>2025</v>
      </c>
      <c r="F890" s="73" t="s">
        <v>3088</v>
      </c>
    </row>
    <row r="891" spans="1:6">
      <c r="A891" s="73" t="s">
        <v>499</v>
      </c>
      <c r="B891" s="73" t="s">
        <v>503</v>
      </c>
      <c r="C891" s="73" t="s">
        <v>2006</v>
      </c>
      <c r="D891" s="73" t="s">
        <v>2007</v>
      </c>
      <c r="E891" s="73" t="s">
        <v>2008</v>
      </c>
    </row>
    <row r="892" spans="1:6">
      <c r="A892" s="73" t="s">
        <v>500</v>
      </c>
      <c r="B892" s="73" t="s">
        <v>503</v>
      </c>
      <c r="C892" s="73" t="s">
        <v>2006</v>
      </c>
      <c r="D892" s="73" t="s">
        <v>2009</v>
      </c>
      <c r="E892" s="73" t="s">
        <v>2010</v>
      </c>
    </row>
    <row r="893" spans="1:6">
      <c r="A893" s="73" t="s">
        <v>501</v>
      </c>
      <c r="B893" s="73" t="s">
        <v>503</v>
      </c>
      <c r="C893" s="73" t="s">
        <v>2006</v>
      </c>
      <c r="D893" s="73" t="s">
        <v>2011</v>
      </c>
      <c r="E893" s="73" t="s">
        <v>2012</v>
      </c>
    </row>
    <row r="894" spans="1:6">
      <c r="A894" s="73" t="s">
        <v>1252</v>
      </c>
      <c r="B894" s="73" t="s">
        <v>503</v>
      </c>
      <c r="C894" s="73" t="s">
        <v>897</v>
      </c>
      <c r="D894" s="73" t="s">
        <v>2013</v>
      </c>
      <c r="E894" s="73" t="s">
        <v>2017</v>
      </c>
    </row>
    <row r="895" spans="1:6">
      <c r="A895" s="73" t="s">
        <v>1250</v>
      </c>
      <c r="B895" s="73" t="s">
        <v>503</v>
      </c>
      <c r="C895" s="73" t="s">
        <v>897</v>
      </c>
      <c r="D895" s="73" t="s">
        <v>2013</v>
      </c>
      <c r="E895" s="73" t="s">
        <v>2014</v>
      </c>
    </row>
    <row r="896" spans="1:6">
      <c r="A896" s="73" t="s">
        <v>1253</v>
      </c>
      <c r="B896" s="73" t="s">
        <v>503</v>
      </c>
      <c r="C896" s="73" t="s">
        <v>897</v>
      </c>
      <c r="D896" s="73" t="s">
        <v>2013</v>
      </c>
      <c r="E896" s="73" t="s">
        <v>2019</v>
      </c>
    </row>
    <row r="897" spans="1:5">
      <c r="A897" s="73" t="s">
        <v>1254</v>
      </c>
      <c r="B897" s="73" t="s">
        <v>503</v>
      </c>
      <c r="C897" s="73" t="s">
        <v>897</v>
      </c>
      <c r="D897" s="73" t="s">
        <v>2015</v>
      </c>
      <c r="E897" s="73" t="s">
        <v>2018</v>
      </c>
    </row>
    <row r="898" spans="1:5">
      <c r="A898" s="73" t="s">
        <v>1251</v>
      </c>
      <c r="B898" s="73" t="s">
        <v>503</v>
      </c>
      <c r="C898" s="73" t="s">
        <v>897</v>
      </c>
      <c r="D898" s="73" t="s">
        <v>2015</v>
      </c>
      <c r="E898" s="73" t="s">
        <v>2016</v>
      </c>
    </row>
    <row r="899" spans="1:5">
      <c r="A899" s="73" t="s">
        <v>1255</v>
      </c>
      <c r="B899" s="73" t="s">
        <v>503</v>
      </c>
      <c r="C899" s="73" t="s">
        <v>897</v>
      </c>
      <c r="D899" s="73" t="s">
        <v>2015</v>
      </c>
      <c r="E899" s="73" t="s">
        <v>2020</v>
      </c>
    </row>
    <row r="900" spans="1:5">
      <c r="A900" s="73" t="s">
        <v>1257</v>
      </c>
      <c r="B900" s="73" t="s">
        <v>503</v>
      </c>
      <c r="C900" s="73" t="s">
        <v>171</v>
      </c>
      <c r="D900" s="73" t="s">
        <v>2004</v>
      </c>
      <c r="E900" s="73" t="s">
        <v>2005</v>
      </c>
    </row>
    <row r="901" spans="1:5">
      <c r="A901" s="73" t="s">
        <v>1256</v>
      </c>
      <c r="B901" s="73" t="s">
        <v>503</v>
      </c>
      <c r="C901" s="73" t="s">
        <v>171</v>
      </c>
      <c r="D901" s="73" t="s">
        <v>1992</v>
      </c>
      <c r="E901" s="73" t="s">
        <v>2000</v>
      </c>
    </row>
    <row r="902" spans="1:5">
      <c r="A902" s="73" t="s">
        <v>1258</v>
      </c>
      <c r="B902" s="73" t="s">
        <v>503</v>
      </c>
      <c r="C902" s="73" t="s">
        <v>171</v>
      </c>
      <c r="D902" s="73" t="s">
        <v>1994</v>
      </c>
      <c r="E902" s="73" t="s">
        <v>2001</v>
      </c>
    </row>
    <row r="903" spans="1:5">
      <c r="A903" s="73" t="s">
        <v>1260</v>
      </c>
      <c r="B903" s="73" t="s">
        <v>503</v>
      </c>
      <c r="C903" s="73" t="s">
        <v>171</v>
      </c>
      <c r="D903" s="73" t="s">
        <v>1998</v>
      </c>
      <c r="E903" s="73" t="s">
        <v>2003</v>
      </c>
    </row>
    <row r="904" spans="1:5">
      <c r="A904" s="73" t="s">
        <v>1259</v>
      </c>
      <c r="B904" s="73" t="s">
        <v>503</v>
      </c>
      <c r="C904" s="73" t="s">
        <v>171</v>
      </c>
      <c r="D904" s="73" t="s">
        <v>1996</v>
      </c>
      <c r="E904" s="73" t="s">
        <v>2002</v>
      </c>
    </row>
    <row r="905" spans="1:5">
      <c r="A905" s="73" t="s">
        <v>1261</v>
      </c>
      <c r="B905" s="73" t="s">
        <v>503</v>
      </c>
      <c r="C905" s="73" t="s">
        <v>900</v>
      </c>
      <c r="D905" s="73" t="s">
        <v>1992</v>
      </c>
      <c r="E905" s="73" t="s">
        <v>1993</v>
      </c>
    </row>
    <row r="906" spans="1:5">
      <c r="A906" s="73" t="s">
        <v>1262</v>
      </c>
      <c r="B906" s="73" t="s">
        <v>503</v>
      </c>
      <c r="C906" s="73" t="s">
        <v>900</v>
      </c>
      <c r="D906" s="73" t="s">
        <v>1994</v>
      </c>
      <c r="E906" s="73" t="s">
        <v>1995</v>
      </c>
    </row>
    <row r="907" spans="1:5">
      <c r="A907" s="73" t="s">
        <v>1264</v>
      </c>
      <c r="B907" s="73" t="s">
        <v>503</v>
      </c>
      <c r="C907" s="73" t="s">
        <v>900</v>
      </c>
      <c r="D907" s="73" t="s">
        <v>1998</v>
      </c>
      <c r="E907" s="73" t="s">
        <v>1999</v>
      </c>
    </row>
    <row r="908" spans="1:5">
      <c r="A908" s="73" t="s">
        <v>1263</v>
      </c>
      <c r="B908" s="73" t="s">
        <v>503</v>
      </c>
      <c r="C908" s="73" t="s">
        <v>900</v>
      </c>
      <c r="D908" s="73" t="s">
        <v>1996</v>
      </c>
      <c r="E908" s="73" t="s">
        <v>1997</v>
      </c>
    </row>
    <row r="909" spans="1:5">
      <c r="A909" s="73" t="s">
        <v>1265</v>
      </c>
      <c r="B909" s="73" t="s">
        <v>503</v>
      </c>
      <c r="C909" s="73" t="s">
        <v>884</v>
      </c>
      <c r="D909" s="73" t="s">
        <v>1984</v>
      </c>
      <c r="E909" s="73" t="s">
        <v>1985</v>
      </c>
    </row>
    <row r="910" spans="1:5">
      <c r="A910" s="73" t="s">
        <v>1266</v>
      </c>
      <c r="B910" s="73" t="s">
        <v>503</v>
      </c>
      <c r="C910" s="73" t="s">
        <v>884</v>
      </c>
      <c r="D910" s="73" t="s">
        <v>1986</v>
      </c>
      <c r="E910" s="73" t="s">
        <v>1987</v>
      </c>
    </row>
    <row r="911" spans="1:5">
      <c r="A911" s="73" t="s">
        <v>1267</v>
      </c>
      <c r="B911" s="73" t="s">
        <v>503</v>
      </c>
      <c r="C911" s="73" t="s">
        <v>884</v>
      </c>
      <c r="D911" s="73" t="s">
        <v>1988</v>
      </c>
      <c r="E911" s="73" t="s">
        <v>1989</v>
      </c>
    </row>
    <row r="912" spans="1:5">
      <c r="A912" s="73" t="s">
        <v>1268</v>
      </c>
      <c r="B912" s="73" t="s">
        <v>503</v>
      </c>
      <c r="C912" s="73" t="s">
        <v>884</v>
      </c>
      <c r="D912" s="73" t="s">
        <v>1990</v>
      </c>
      <c r="E912" s="73" t="s">
        <v>1991</v>
      </c>
    </row>
    <row r="913" spans="1:5">
      <c r="A913" s="73" t="s">
        <v>174</v>
      </c>
      <c r="B913" s="73" t="s">
        <v>503</v>
      </c>
      <c r="C913" s="73" t="s">
        <v>1977</v>
      </c>
      <c r="D913" s="73" t="s">
        <v>1978</v>
      </c>
      <c r="E913" s="73" t="s">
        <v>1979</v>
      </c>
    </row>
    <row r="914" spans="1:5">
      <c r="A914" s="73" t="s">
        <v>175</v>
      </c>
      <c r="B914" s="73" t="s">
        <v>503</v>
      </c>
      <c r="C914" s="73" t="s">
        <v>1977</v>
      </c>
      <c r="D914" s="73" t="s">
        <v>1980</v>
      </c>
      <c r="E914" s="73" t="s">
        <v>1981</v>
      </c>
    </row>
    <row r="915" spans="1:5">
      <c r="A915" s="73" t="s">
        <v>173</v>
      </c>
      <c r="B915" s="73" t="s">
        <v>503</v>
      </c>
      <c r="C915" s="73" t="s">
        <v>1977</v>
      </c>
      <c r="D915" s="73" t="s">
        <v>1982</v>
      </c>
      <c r="E915" s="73" t="s">
        <v>1983</v>
      </c>
    </row>
    <row r="916" spans="1:5">
      <c r="A916" s="73" t="s">
        <v>1248</v>
      </c>
      <c r="B916" s="73" t="s">
        <v>503</v>
      </c>
      <c r="C916" s="73" t="s">
        <v>172</v>
      </c>
      <c r="D916" s="73" t="s">
        <v>850</v>
      </c>
      <c r="E916" s="73" t="s">
        <v>2022</v>
      </c>
    </row>
    <row r="917" spans="1:5">
      <c r="A917" s="73" t="s">
        <v>1249</v>
      </c>
      <c r="B917" s="73" t="s">
        <v>503</v>
      </c>
      <c r="C917" s="73" t="s">
        <v>172</v>
      </c>
      <c r="D917" s="73" t="s">
        <v>1436</v>
      </c>
      <c r="E917" s="73" t="s">
        <v>2021</v>
      </c>
    </row>
    <row r="918" spans="1:5">
      <c r="A918" s="73" t="s">
        <v>1484</v>
      </c>
      <c r="B918" s="73" t="s">
        <v>504</v>
      </c>
      <c r="C918" s="73" t="s">
        <v>1488</v>
      </c>
      <c r="D918" s="73" t="s">
        <v>1485</v>
      </c>
      <c r="E918" s="73" t="s">
        <v>2929</v>
      </c>
    </row>
    <row r="919" spans="1:5">
      <c r="A919" s="73" t="s">
        <v>1486</v>
      </c>
      <c r="B919" s="73" t="s">
        <v>504</v>
      </c>
      <c r="C919" s="73" t="s">
        <v>1489</v>
      </c>
      <c r="D919" s="73" t="s">
        <v>1487</v>
      </c>
      <c r="E919" s="73" t="s">
        <v>2935</v>
      </c>
    </row>
    <row r="920" spans="1:5">
      <c r="A920" s="73" t="s">
        <v>1327</v>
      </c>
      <c r="B920" s="73" t="s">
        <v>504</v>
      </c>
      <c r="C920" s="73" t="s">
        <v>898</v>
      </c>
      <c r="D920" s="73" t="s">
        <v>2274</v>
      </c>
      <c r="E920" s="73" t="s">
        <v>2275</v>
      </c>
    </row>
    <row r="921" spans="1:5">
      <c r="A921" s="73" t="s">
        <v>1328</v>
      </c>
      <c r="B921" s="73" t="s">
        <v>504</v>
      </c>
      <c r="C921" s="73" t="s">
        <v>898</v>
      </c>
      <c r="D921" s="73" t="s">
        <v>2276</v>
      </c>
      <c r="E921" s="73" t="s">
        <v>2277</v>
      </c>
    </row>
    <row r="922" spans="1:5">
      <c r="A922" s="73" t="s">
        <v>1326</v>
      </c>
      <c r="B922" s="73" t="s">
        <v>504</v>
      </c>
      <c r="C922" s="73" t="s">
        <v>898</v>
      </c>
      <c r="D922" s="73" t="s">
        <v>2272</v>
      </c>
      <c r="E922" s="73" t="s">
        <v>2273</v>
      </c>
    </row>
    <row r="923" spans="1:5">
      <c r="A923" s="73" t="s">
        <v>1359</v>
      </c>
      <c r="B923" s="73" t="s">
        <v>504</v>
      </c>
      <c r="C923" s="73" t="s">
        <v>2155</v>
      </c>
      <c r="D923" s="73" t="s">
        <v>2209</v>
      </c>
      <c r="E923" s="73" t="s">
        <v>2210</v>
      </c>
    </row>
    <row r="924" spans="1:5">
      <c r="A924" s="73" t="s">
        <v>1358</v>
      </c>
      <c r="B924" s="73" t="s">
        <v>504</v>
      </c>
      <c r="C924" s="73" t="s">
        <v>2155</v>
      </c>
      <c r="D924" s="73" t="s">
        <v>2205</v>
      </c>
      <c r="E924" s="73" t="s">
        <v>2206</v>
      </c>
    </row>
    <row r="925" spans="1:5">
      <c r="A925" s="73" t="s">
        <v>1362</v>
      </c>
      <c r="B925" s="73" t="s">
        <v>504</v>
      </c>
      <c r="C925" s="73" t="s">
        <v>2155</v>
      </c>
      <c r="D925" s="73" t="s">
        <v>2205</v>
      </c>
      <c r="E925" s="73" t="s">
        <v>2221</v>
      </c>
    </row>
    <row r="926" spans="1:5">
      <c r="A926" s="73" t="s">
        <v>1357</v>
      </c>
      <c r="B926" s="73" t="s">
        <v>504</v>
      </c>
      <c r="C926" s="73" t="s">
        <v>2155</v>
      </c>
      <c r="D926" s="73" t="s">
        <v>2201</v>
      </c>
      <c r="E926" s="73" t="s">
        <v>2202</v>
      </c>
    </row>
    <row r="927" spans="1:5">
      <c r="A927" s="73" t="s">
        <v>1361</v>
      </c>
      <c r="B927" s="73" t="s">
        <v>504</v>
      </c>
      <c r="C927" s="73" t="s">
        <v>2155</v>
      </c>
      <c r="D927" s="73" t="s">
        <v>2201</v>
      </c>
      <c r="E927" s="73" t="s">
        <v>2219</v>
      </c>
    </row>
    <row r="928" spans="1:5">
      <c r="A928" s="73" t="s">
        <v>1356</v>
      </c>
      <c r="B928" s="73" t="s">
        <v>504</v>
      </c>
      <c r="C928" s="73" t="s">
        <v>2155</v>
      </c>
      <c r="D928" s="73" t="s">
        <v>2197</v>
      </c>
      <c r="E928" s="73" t="s">
        <v>2198</v>
      </c>
    </row>
    <row r="929" spans="1:5">
      <c r="A929" s="73" t="s">
        <v>1360</v>
      </c>
      <c r="B929" s="73" t="s">
        <v>504</v>
      </c>
      <c r="C929" s="73" t="s">
        <v>2155</v>
      </c>
      <c r="D929" s="73" t="s">
        <v>2197</v>
      </c>
      <c r="E929" s="73" t="s">
        <v>2217</v>
      </c>
    </row>
    <row r="930" spans="1:5">
      <c r="A930" s="73" t="s">
        <v>1352</v>
      </c>
      <c r="B930" s="73" t="s">
        <v>504</v>
      </c>
      <c r="C930" s="73" t="s">
        <v>2155</v>
      </c>
      <c r="D930" s="73" t="s">
        <v>2211</v>
      </c>
      <c r="E930" s="73" t="s">
        <v>2212</v>
      </c>
    </row>
    <row r="931" spans="1:5">
      <c r="A931" s="73" t="s">
        <v>1351</v>
      </c>
      <c r="B931" s="73" t="s">
        <v>504</v>
      </c>
      <c r="C931" s="73" t="s">
        <v>2155</v>
      </c>
      <c r="D931" s="73" t="s">
        <v>2207</v>
      </c>
      <c r="E931" s="73" t="s">
        <v>2208</v>
      </c>
    </row>
    <row r="932" spans="1:5">
      <c r="A932" s="73" t="s">
        <v>1355</v>
      </c>
      <c r="B932" s="73" t="s">
        <v>504</v>
      </c>
      <c r="C932" s="73" t="s">
        <v>2155</v>
      </c>
      <c r="D932" s="73" t="s">
        <v>2207</v>
      </c>
      <c r="E932" s="73" t="s">
        <v>2222</v>
      </c>
    </row>
    <row r="933" spans="1:5">
      <c r="A933" s="73" t="s">
        <v>1350</v>
      </c>
      <c r="B933" s="73" t="s">
        <v>504</v>
      </c>
      <c r="C933" s="73" t="s">
        <v>2155</v>
      </c>
      <c r="D933" s="73" t="s">
        <v>2203</v>
      </c>
      <c r="E933" s="73" t="s">
        <v>2204</v>
      </c>
    </row>
    <row r="934" spans="1:5">
      <c r="A934" s="73" t="s">
        <v>1354</v>
      </c>
      <c r="B934" s="73" t="s">
        <v>504</v>
      </c>
      <c r="C934" s="73" t="s">
        <v>2155</v>
      </c>
      <c r="D934" s="73" t="s">
        <v>2203</v>
      </c>
      <c r="E934" s="73" t="s">
        <v>2220</v>
      </c>
    </row>
    <row r="935" spans="1:5">
      <c r="A935" s="73" t="s">
        <v>1349</v>
      </c>
      <c r="B935" s="73" t="s">
        <v>504</v>
      </c>
      <c r="C935" s="73" t="s">
        <v>2155</v>
      </c>
      <c r="D935" s="73" t="s">
        <v>2199</v>
      </c>
      <c r="E935" s="73" t="s">
        <v>2200</v>
      </c>
    </row>
    <row r="936" spans="1:5">
      <c r="A936" s="73" t="s">
        <v>1353</v>
      </c>
      <c r="B936" s="73" t="s">
        <v>504</v>
      </c>
      <c r="C936" s="73" t="s">
        <v>2155</v>
      </c>
      <c r="D936" s="73" t="s">
        <v>2199</v>
      </c>
      <c r="E936" s="73" t="s">
        <v>2218</v>
      </c>
    </row>
    <row r="937" spans="1:5">
      <c r="A937" s="73" t="s">
        <v>1374</v>
      </c>
      <c r="B937" s="73" t="s">
        <v>504</v>
      </c>
      <c r="C937" s="73" t="s">
        <v>2155</v>
      </c>
      <c r="D937" s="73" t="s">
        <v>2179</v>
      </c>
      <c r="E937" s="73" t="s">
        <v>2180</v>
      </c>
    </row>
    <row r="938" spans="1:5">
      <c r="A938" s="73" t="s">
        <v>1373</v>
      </c>
      <c r="B938" s="73" t="s">
        <v>504</v>
      </c>
      <c r="C938" s="73" t="s">
        <v>2155</v>
      </c>
      <c r="D938" s="73" t="s">
        <v>2175</v>
      </c>
      <c r="E938" s="73" t="s">
        <v>2176</v>
      </c>
    </row>
    <row r="939" spans="1:5">
      <c r="A939" s="73" t="s">
        <v>1377</v>
      </c>
      <c r="B939" s="73" t="s">
        <v>504</v>
      </c>
      <c r="C939" s="73" t="s">
        <v>2155</v>
      </c>
      <c r="D939" s="73" t="s">
        <v>2175</v>
      </c>
      <c r="E939" s="73" t="s">
        <v>2192</v>
      </c>
    </row>
    <row r="940" spans="1:5">
      <c r="A940" s="73" t="s">
        <v>1378</v>
      </c>
      <c r="B940" s="73" t="s">
        <v>504</v>
      </c>
      <c r="C940" s="73" t="s">
        <v>2183</v>
      </c>
      <c r="D940" s="73" t="s">
        <v>2171</v>
      </c>
      <c r="E940" s="73" t="s">
        <v>2195</v>
      </c>
    </row>
    <row r="941" spans="1:5">
      <c r="A941" s="73" t="s">
        <v>1372</v>
      </c>
      <c r="B941" s="73" t="s">
        <v>504</v>
      </c>
      <c r="C941" s="73" t="s">
        <v>2155</v>
      </c>
      <c r="D941" s="73" t="s">
        <v>2171</v>
      </c>
      <c r="E941" s="73" t="s">
        <v>2172</v>
      </c>
    </row>
    <row r="942" spans="1:5">
      <c r="A942" s="73" t="s">
        <v>1376</v>
      </c>
      <c r="B942" s="73" t="s">
        <v>504</v>
      </c>
      <c r="C942" s="73" t="s">
        <v>2155</v>
      </c>
      <c r="D942" s="73" t="s">
        <v>2171</v>
      </c>
      <c r="E942" s="73" t="s">
        <v>2190</v>
      </c>
    </row>
    <row r="943" spans="1:5">
      <c r="A943" s="73" t="s">
        <v>1371</v>
      </c>
      <c r="B943" s="73" t="s">
        <v>504</v>
      </c>
      <c r="C943" s="73" t="s">
        <v>2155</v>
      </c>
      <c r="D943" s="73" t="s">
        <v>2167</v>
      </c>
      <c r="E943" s="73" t="s">
        <v>2168</v>
      </c>
    </row>
    <row r="944" spans="1:5">
      <c r="A944" s="73" t="s">
        <v>1375</v>
      </c>
      <c r="B944" s="73" t="s">
        <v>504</v>
      </c>
      <c r="C944" s="73" t="s">
        <v>2155</v>
      </c>
      <c r="D944" s="73" t="s">
        <v>2167</v>
      </c>
      <c r="E944" s="73" t="s">
        <v>2188</v>
      </c>
    </row>
    <row r="945" spans="1:5">
      <c r="A945" s="73" t="s">
        <v>1367</v>
      </c>
      <c r="B945" s="73" t="s">
        <v>504</v>
      </c>
      <c r="C945" s="73" t="s">
        <v>2155</v>
      </c>
      <c r="D945" s="73" t="s">
        <v>2181</v>
      </c>
      <c r="E945" s="73" t="s">
        <v>2182</v>
      </c>
    </row>
    <row r="946" spans="1:5">
      <c r="A946" s="73" t="s">
        <v>1366</v>
      </c>
      <c r="B946" s="73" t="s">
        <v>504</v>
      </c>
      <c r="C946" s="73" t="s">
        <v>2155</v>
      </c>
      <c r="D946" s="73" t="s">
        <v>2177</v>
      </c>
      <c r="E946" s="73" t="s">
        <v>2178</v>
      </c>
    </row>
    <row r="947" spans="1:5">
      <c r="A947" s="73" t="s">
        <v>1370</v>
      </c>
      <c r="B947" s="73" t="s">
        <v>504</v>
      </c>
      <c r="C947" s="73" t="s">
        <v>2155</v>
      </c>
      <c r="D947" s="73" t="s">
        <v>2177</v>
      </c>
      <c r="E947" s="73" t="s">
        <v>2193</v>
      </c>
    </row>
    <row r="948" spans="1:5">
      <c r="A948" s="73" t="s">
        <v>1365</v>
      </c>
      <c r="B948" s="73" t="s">
        <v>504</v>
      </c>
      <c r="C948" s="73" t="s">
        <v>2155</v>
      </c>
      <c r="D948" s="73" t="s">
        <v>2173</v>
      </c>
      <c r="E948" s="73" t="s">
        <v>2174</v>
      </c>
    </row>
    <row r="949" spans="1:5">
      <c r="A949" s="73" t="s">
        <v>1369</v>
      </c>
      <c r="B949" s="73" t="s">
        <v>504</v>
      </c>
      <c r="C949" s="73" t="s">
        <v>2155</v>
      </c>
      <c r="D949" s="73" t="s">
        <v>2173</v>
      </c>
      <c r="E949" s="73" t="s">
        <v>2191</v>
      </c>
    </row>
    <row r="950" spans="1:5">
      <c r="A950" s="73" t="s">
        <v>1364</v>
      </c>
      <c r="B950" s="73" t="s">
        <v>504</v>
      </c>
      <c r="C950" s="73" t="s">
        <v>2155</v>
      </c>
      <c r="D950" s="73" t="s">
        <v>2169</v>
      </c>
      <c r="E950" s="73" t="s">
        <v>2170</v>
      </c>
    </row>
    <row r="951" spans="1:5">
      <c r="A951" s="73" t="s">
        <v>1368</v>
      </c>
      <c r="B951" s="73" t="s">
        <v>504</v>
      </c>
      <c r="C951" s="73" t="s">
        <v>2155</v>
      </c>
      <c r="D951" s="73" t="s">
        <v>2169</v>
      </c>
      <c r="E951" s="73" t="s">
        <v>2189</v>
      </c>
    </row>
    <row r="952" spans="1:5">
      <c r="A952" s="73" t="s">
        <v>1336</v>
      </c>
      <c r="B952" s="73" t="s">
        <v>504</v>
      </c>
      <c r="C952" s="73" t="s">
        <v>898</v>
      </c>
      <c r="D952" s="73" t="s">
        <v>2263</v>
      </c>
      <c r="E952" s="73" t="s">
        <v>2264</v>
      </c>
    </row>
    <row r="953" spans="1:5">
      <c r="A953" s="73" t="s">
        <v>1335</v>
      </c>
      <c r="B953" s="73" t="s">
        <v>504</v>
      </c>
      <c r="C953" s="73" t="s">
        <v>898</v>
      </c>
      <c r="D953" s="73" t="s">
        <v>2260</v>
      </c>
      <c r="E953" s="73" t="s">
        <v>2261</v>
      </c>
    </row>
    <row r="954" spans="1:5">
      <c r="A954" s="73" t="s">
        <v>1334</v>
      </c>
      <c r="B954" s="73" t="s">
        <v>504</v>
      </c>
      <c r="C954" s="73" t="s">
        <v>898</v>
      </c>
      <c r="D954" s="73" t="s">
        <v>2257</v>
      </c>
      <c r="E954" s="73" t="s">
        <v>2258</v>
      </c>
    </row>
    <row r="955" spans="1:5">
      <c r="A955" s="73" t="s">
        <v>1333</v>
      </c>
      <c r="B955" s="73" t="s">
        <v>504</v>
      </c>
      <c r="C955" s="73" t="s">
        <v>898</v>
      </c>
      <c r="D955" s="73" t="s">
        <v>2254</v>
      </c>
      <c r="E955" s="73" t="s">
        <v>2255</v>
      </c>
    </row>
    <row r="956" spans="1:5">
      <c r="A956" s="73" t="s">
        <v>1332</v>
      </c>
      <c r="B956" s="73" t="s">
        <v>504</v>
      </c>
      <c r="C956" s="73" t="s">
        <v>898</v>
      </c>
      <c r="D956" s="73" t="s">
        <v>2162</v>
      </c>
      <c r="E956" s="73" t="s">
        <v>2265</v>
      </c>
    </row>
    <row r="957" spans="1:5">
      <c r="A957" s="73" t="s">
        <v>1331</v>
      </c>
      <c r="B957" s="73" t="s">
        <v>504</v>
      </c>
      <c r="C957" s="73" t="s">
        <v>898</v>
      </c>
      <c r="D957" s="73" t="s">
        <v>2160</v>
      </c>
      <c r="E957" s="73" t="s">
        <v>2262</v>
      </c>
    </row>
    <row r="958" spans="1:5">
      <c r="A958" s="73" t="s">
        <v>1330</v>
      </c>
      <c r="B958" s="73" t="s">
        <v>504</v>
      </c>
      <c r="C958" s="73" t="s">
        <v>898</v>
      </c>
      <c r="D958" s="73" t="s">
        <v>2158</v>
      </c>
      <c r="E958" s="73" t="s">
        <v>2259</v>
      </c>
    </row>
    <row r="959" spans="1:5">
      <c r="A959" s="73" t="s">
        <v>1329</v>
      </c>
      <c r="B959" s="73" t="s">
        <v>504</v>
      </c>
      <c r="C959" s="73" t="s">
        <v>898</v>
      </c>
      <c r="D959" s="73" t="s">
        <v>2156</v>
      </c>
      <c r="E959" s="73" t="s">
        <v>2256</v>
      </c>
    </row>
    <row r="960" spans="1:5">
      <c r="A960" s="73" t="s">
        <v>1382</v>
      </c>
      <c r="B960" s="73" t="s">
        <v>504</v>
      </c>
      <c r="C960" s="73" t="s">
        <v>2155</v>
      </c>
      <c r="D960" s="73" t="s">
        <v>2162</v>
      </c>
      <c r="E960" s="73" t="s">
        <v>2163</v>
      </c>
    </row>
    <row r="961" spans="1:5">
      <c r="A961" s="73" t="s">
        <v>1381</v>
      </c>
      <c r="B961" s="73" t="s">
        <v>504</v>
      </c>
      <c r="C961" s="73" t="s">
        <v>2155</v>
      </c>
      <c r="D961" s="73" t="s">
        <v>2160</v>
      </c>
      <c r="E961" s="73" t="s">
        <v>2161</v>
      </c>
    </row>
    <row r="962" spans="1:5">
      <c r="A962" s="73" t="s">
        <v>1385</v>
      </c>
      <c r="B962" s="73" t="s">
        <v>504</v>
      </c>
      <c r="C962" s="73" t="s">
        <v>2155</v>
      </c>
      <c r="D962" s="73" t="s">
        <v>2160</v>
      </c>
      <c r="E962" s="73" t="s">
        <v>2166</v>
      </c>
    </row>
    <row r="963" spans="1:5">
      <c r="A963" s="73" t="s">
        <v>1380</v>
      </c>
      <c r="B963" s="73" t="s">
        <v>504</v>
      </c>
      <c r="C963" s="73" t="s">
        <v>2155</v>
      </c>
      <c r="D963" s="73" t="s">
        <v>2158</v>
      </c>
      <c r="E963" s="73" t="s">
        <v>2159</v>
      </c>
    </row>
    <row r="964" spans="1:5">
      <c r="A964" s="73" t="s">
        <v>1384</v>
      </c>
      <c r="B964" s="73" t="s">
        <v>504</v>
      </c>
      <c r="C964" s="73" t="s">
        <v>2155</v>
      </c>
      <c r="D964" s="73" t="s">
        <v>2158</v>
      </c>
      <c r="E964" s="73" t="s">
        <v>2165</v>
      </c>
    </row>
    <row r="965" spans="1:5">
      <c r="A965" s="73" t="s">
        <v>1379</v>
      </c>
      <c r="B965" s="73" t="s">
        <v>504</v>
      </c>
      <c r="C965" s="73" t="s">
        <v>2155</v>
      </c>
      <c r="D965" s="73" t="s">
        <v>2156</v>
      </c>
      <c r="E965" s="73" t="s">
        <v>2157</v>
      </c>
    </row>
    <row r="966" spans="1:5">
      <c r="A966" s="73" t="s">
        <v>1383</v>
      </c>
      <c r="B966" s="73" t="s">
        <v>504</v>
      </c>
      <c r="C966" s="73" t="s">
        <v>2155</v>
      </c>
      <c r="D966" s="73" t="s">
        <v>2156</v>
      </c>
      <c r="E966" s="73" t="s">
        <v>2164</v>
      </c>
    </row>
    <row r="967" spans="1:5">
      <c r="A967" s="73" t="s">
        <v>1344</v>
      </c>
      <c r="B967" s="73" t="s">
        <v>504</v>
      </c>
      <c r="C967" s="73" t="s">
        <v>898</v>
      </c>
      <c r="D967" s="73" t="s">
        <v>2245</v>
      </c>
      <c r="E967" s="73" t="s">
        <v>2246</v>
      </c>
    </row>
    <row r="968" spans="1:5">
      <c r="A968" s="73" t="s">
        <v>1343</v>
      </c>
      <c r="B968" s="73" t="s">
        <v>504</v>
      </c>
      <c r="C968" s="73" t="s">
        <v>898</v>
      </c>
      <c r="D968" s="73" t="s">
        <v>2241</v>
      </c>
      <c r="E968" s="73" t="s">
        <v>2242</v>
      </c>
    </row>
    <row r="969" spans="1:5">
      <c r="A969" s="73" t="s">
        <v>1342</v>
      </c>
      <c r="B969" s="73" t="s">
        <v>504</v>
      </c>
      <c r="C969" s="73" t="s">
        <v>898</v>
      </c>
      <c r="D969" s="73" t="s">
        <v>2237</v>
      </c>
      <c r="E969" s="73" t="s">
        <v>2238</v>
      </c>
    </row>
    <row r="970" spans="1:5">
      <c r="A970" s="73" t="s">
        <v>1341</v>
      </c>
      <c r="B970" s="73" t="s">
        <v>504</v>
      </c>
      <c r="C970" s="73" t="s">
        <v>898</v>
      </c>
      <c r="D970" s="73" t="s">
        <v>2233</v>
      </c>
      <c r="E970" s="73" t="s">
        <v>2234</v>
      </c>
    </row>
    <row r="971" spans="1:5">
      <c r="A971" s="73" t="s">
        <v>1340</v>
      </c>
      <c r="B971" s="73" t="s">
        <v>504</v>
      </c>
      <c r="C971" s="73" t="s">
        <v>898</v>
      </c>
      <c r="D971" s="73" t="s">
        <v>2247</v>
      </c>
      <c r="E971" s="73" t="s">
        <v>2248</v>
      </c>
    </row>
    <row r="972" spans="1:5">
      <c r="A972" s="73" t="s">
        <v>1339</v>
      </c>
      <c r="B972" s="73" t="s">
        <v>504</v>
      </c>
      <c r="C972" s="73" t="s">
        <v>898</v>
      </c>
      <c r="D972" s="73" t="s">
        <v>2243</v>
      </c>
      <c r="E972" s="73" t="s">
        <v>2244</v>
      </c>
    </row>
    <row r="973" spans="1:5">
      <c r="A973" s="73" t="s">
        <v>1338</v>
      </c>
      <c r="B973" s="73" t="s">
        <v>504</v>
      </c>
      <c r="C973" s="73" t="s">
        <v>898</v>
      </c>
      <c r="D973" s="73" t="s">
        <v>2239</v>
      </c>
      <c r="E973" s="73" t="s">
        <v>2240</v>
      </c>
    </row>
    <row r="974" spans="1:5">
      <c r="A974" s="73" t="s">
        <v>1337</v>
      </c>
      <c r="B974" s="73" t="s">
        <v>504</v>
      </c>
      <c r="C974" s="73" t="s">
        <v>898</v>
      </c>
      <c r="D974" s="73" t="s">
        <v>2235</v>
      </c>
      <c r="E974" s="73" t="s">
        <v>2236</v>
      </c>
    </row>
    <row r="975" spans="1:5">
      <c r="A975" s="73" t="s">
        <v>1348</v>
      </c>
      <c r="B975" s="73" t="s">
        <v>504</v>
      </c>
      <c r="C975" s="73" t="s">
        <v>898</v>
      </c>
      <c r="D975" s="73" t="s">
        <v>2231</v>
      </c>
      <c r="E975" s="73" t="s">
        <v>2232</v>
      </c>
    </row>
    <row r="976" spans="1:5">
      <c r="A976" s="73" t="s">
        <v>1347</v>
      </c>
      <c r="B976" s="73" t="s">
        <v>504</v>
      </c>
      <c r="C976" s="73" t="s">
        <v>898</v>
      </c>
      <c r="D976" s="73" t="s">
        <v>2229</v>
      </c>
      <c r="E976" s="73" t="s">
        <v>2230</v>
      </c>
    </row>
    <row r="977" spans="1:5">
      <c r="A977" s="73" t="s">
        <v>1346</v>
      </c>
      <c r="B977" s="73" t="s">
        <v>504</v>
      </c>
      <c r="C977" s="73" t="s">
        <v>898</v>
      </c>
      <c r="D977" s="73" t="s">
        <v>2227</v>
      </c>
      <c r="E977" s="73" t="s">
        <v>2228</v>
      </c>
    </row>
    <row r="978" spans="1:5">
      <c r="A978" s="73" t="s">
        <v>1345</v>
      </c>
      <c r="B978" s="73" t="s">
        <v>504</v>
      </c>
      <c r="C978" s="73" t="s">
        <v>898</v>
      </c>
      <c r="D978" s="73" t="s">
        <v>2225</v>
      </c>
      <c r="E978" s="73" t="s">
        <v>2226</v>
      </c>
    </row>
    <row r="979" spans="1:5">
      <c r="A979" s="73" t="s">
        <v>1393</v>
      </c>
      <c r="B979" s="73" t="s">
        <v>504</v>
      </c>
      <c r="C979" s="73" t="s">
        <v>2183</v>
      </c>
      <c r="D979" s="73" t="s">
        <v>2197</v>
      </c>
      <c r="E979" s="73" t="s">
        <v>2213</v>
      </c>
    </row>
    <row r="980" spans="1:5">
      <c r="A980" s="73" t="s">
        <v>1396</v>
      </c>
      <c r="B980" s="73" t="s">
        <v>504</v>
      </c>
      <c r="C980" s="73" t="s">
        <v>2183</v>
      </c>
      <c r="D980" s="73" t="s">
        <v>2197</v>
      </c>
      <c r="E980" s="73" t="s">
        <v>2223</v>
      </c>
    </row>
    <row r="981" spans="1:5">
      <c r="A981" s="73" t="s">
        <v>1394</v>
      </c>
      <c r="B981" s="73" t="s">
        <v>504</v>
      </c>
      <c r="C981" s="73" t="s">
        <v>2183</v>
      </c>
      <c r="D981" s="73" t="s">
        <v>2201</v>
      </c>
      <c r="E981" s="73" t="s">
        <v>2214</v>
      </c>
    </row>
    <row r="982" spans="1:5">
      <c r="A982" s="73" t="s">
        <v>1395</v>
      </c>
      <c r="B982" s="73" t="s">
        <v>504</v>
      </c>
      <c r="C982" s="73" t="s">
        <v>2183</v>
      </c>
      <c r="D982" s="73" t="s">
        <v>2215</v>
      </c>
      <c r="E982" s="73" t="s">
        <v>2216</v>
      </c>
    </row>
    <row r="983" spans="1:5">
      <c r="A983" s="73" t="s">
        <v>1397</v>
      </c>
      <c r="B983" s="73" t="s">
        <v>504</v>
      </c>
      <c r="C983" s="73" t="s">
        <v>2183</v>
      </c>
      <c r="D983" s="73" t="s">
        <v>2215</v>
      </c>
      <c r="E983" s="73" t="s">
        <v>2224</v>
      </c>
    </row>
    <row r="984" spans="1:5">
      <c r="A984" s="73" t="s">
        <v>1398</v>
      </c>
      <c r="B984" s="73" t="s">
        <v>504</v>
      </c>
      <c r="C984" s="73" t="s">
        <v>2183</v>
      </c>
      <c r="D984" s="73" t="s">
        <v>2167</v>
      </c>
      <c r="E984" s="73" t="s">
        <v>2184</v>
      </c>
    </row>
    <row r="985" spans="1:5">
      <c r="A985" s="73" t="s">
        <v>1401</v>
      </c>
      <c r="B985" s="73" t="s">
        <v>504</v>
      </c>
      <c r="C985" s="73" t="s">
        <v>2183</v>
      </c>
      <c r="D985" s="73" t="s">
        <v>2167</v>
      </c>
      <c r="E985" s="73" t="s">
        <v>2194</v>
      </c>
    </row>
    <row r="986" spans="1:5">
      <c r="A986" s="73" t="s">
        <v>1399</v>
      </c>
      <c r="B986" s="73" t="s">
        <v>504</v>
      </c>
      <c r="C986" s="73" t="s">
        <v>2183</v>
      </c>
      <c r="D986" s="73" t="s">
        <v>2171</v>
      </c>
      <c r="E986" s="73" t="s">
        <v>2185</v>
      </c>
    </row>
    <row r="987" spans="1:5">
      <c r="A987" s="73" t="s">
        <v>1400</v>
      </c>
      <c r="B987" s="73" t="s">
        <v>504</v>
      </c>
      <c r="C987" s="73" t="s">
        <v>2183</v>
      </c>
      <c r="D987" s="73" t="s">
        <v>2186</v>
      </c>
      <c r="E987" s="73" t="s">
        <v>2187</v>
      </c>
    </row>
    <row r="988" spans="1:5">
      <c r="A988" s="73" t="s">
        <v>1402</v>
      </c>
      <c r="B988" s="73" t="s">
        <v>504</v>
      </c>
      <c r="C988" s="73" t="s">
        <v>2183</v>
      </c>
      <c r="D988" s="73" t="s">
        <v>2186</v>
      </c>
      <c r="E988" s="73" t="s">
        <v>2196</v>
      </c>
    </row>
    <row r="989" spans="1:5">
      <c r="A989" s="73" t="s">
        <v>1386</v>
      </c>
      <c r="B989" s="73" t="s">
        <v>504</v>
      </c>
      <c r="C989" s="73" t="s">
        <v>2249</v>
      </c>
      <c r="D989" s="73" t="s">
        <v>2254</v>
      </c>
      <c r="E989" s="73" t="s">
        <v>2266</v>
      </c>
    </row>
    <row r="990" spans="1:5">
      <c r="A990" s="73" t="s">
        <v>1387</v>
      </c>
      <c r="B990" s="73" t="s">
        <v>504</v>
      </c>
      <c r="C990" s="73" t="s">
        <v>2249</v>
      </c>
      <c r="D990" s="73" t="s">
        <v>2257</v>
      </c>
      <c r="E990" s="73" t="s">
        <v>2267</v>
      </c>
    </row>
    <row r="991" spans="1:5">
      <c r="A991" s="73" t="s">
        <v>1388</v>
      </c>
      <c r="B991" s="73" t="s">
        <v>504</v>
      </c>
      <c r="C991" s="73" t="s">
        <v>2249</v>
      </c>
      <c r="D991" s="73" t="s">
        <v>2268</v>
      </c>
      <c r="E991" s="73" t="s">
        <v>2269</v>
      </c>
    </row>
    <row r="992" spans="1:5">
      <c r="A992" s="73" t="s">
        <v>1389</v>
      </c>
      <c r="B992" s="73" t="s">
        <v>504</v>
      </c>
      <c r="C992" s="73" t="s">
        <v>2249</v>
      </c>
      <c r="D992" s="73" t="s">
        <v>2270</v>
      </c>
      <c r="E992" s="73" t="s">
        <v>2271</v>
      </c>
    </row>
    <row r="993" spans="1:6">
      <c r="A993" s="73" t="s">
        <v>1390</v>
      </c>
      <c r="B993" s="73" t="s">
        <v>504</v>
      </c>
      <c r="C993" s="73" t="s">
        <v>2249</v>
      </c>
      <c r="D993" s="73" t="s">
        <v>2233</v>
      </c>
      <c r="E993" s="73" t="s">
        <v>2250</v>
      </c>
    </row>
    <row r="994" spans="1:6">
      <c r="A994" s="73" t="s">
        <v>1391</v>
      </c>
      <c r="B994" s="73" t="s">
        <v>504</v>
      </c>
      <c r="C994" s="73" t="s">
        <v>2249</v>
      </c>
      <c r="D994" s="73" t="s">
        <v>2237</v>
      </c>
      <c r="E994" s="73" t="s">
        <v>2251</v>
      </c>
    </row>
    <row r="995" spans="1:6">
      <c r="A995" s="73" t="s">
        <v>1392</v>
      </c>
      <c r="B995" s="73" t="s">
        <v>504</v>
      </c>
      <c r="C995" s="73" t="s">
        <v>2249</v>
      </c>
      <c r="D995" s="73" t="s">
        <v>2252</v>
      </c>
      <c r="E995" s="73" t="s">
        <v>2253</v>
      </c>
    </row>
    <row r="996" spans="1:6">
      <c r="A996" s="73" t="s">
        <v>3061</v>
      </c>
      <c r="B996" s="73" t="s">
        <v>504</v>
      </c>
      <c r="C996" s="73" t="s">
        <v>3070</v>
      </c>
      <c r="D996" s="73" t="s">
        <v>2229</v>
      </c>
      <c r="E996" s="73" t="s">
        <v>3078</v>
      </c>
      <c r="F996" s="73" t="s">
        <v>3088</v>
      </c>
    </row>
    <row r="997" spans="1:6">
      <c r="A997" s="73" t="s">
        <v>3059</v>
      </c>
      <c r="B997" s="73" t="s">
        <v>504</v>
      </c>
      <c r="C997" s="73" t="s">
        <v>3070</v>
      </c>
      <c r="D997" s="73" t="s">
        <v>3072</v>
      </c>
      <c r="E997" s="73" t="s">
        <v>3076</v>
      </c>
      <c r="F997" s="73" t="s">
        <v>3088</v>
      </c>
    </row>
    <row r="998" spans="1:6">
      <c r="A998" s="73" t="s">
        <v>3062</v>
      </c>
      <c r="B998" s="73" t="s">
        <v>504</v>
      </c>
      <c r="C998" s="73" t="s">
        <v>3070</v>
      </c>
      <c r="D998" s="73" t="s">
        <v>2225</v>
      </c>
      <c r="E998" s="73" t="s">
        <v>3079</v>
      </c>
      <c r="F998" s="73" t="s">
        <v>3088</v>
      </c>
    </row>
    <row r="999" spans="1:6">
      <c r="A999" s="73" t="s">
        <v>3058</v>
      </c>
      <c r="B999" s="73" t="s">
        <v>504</v>
      </c>
      <c r="C999" s="73" t="s">
        <v>3070</v>
      </c>
      <c r="D999" s="73" t="s">
        <v>3071</v>
      </c>
      <c r="E999" s="73" t="s">
        <v>3075</v>
      </c>
      <c r="F999" s="73" t="s">
        <v>3088</v>
      </c>
    </row>
    <row r="1000" spans="1:6">
      <c r="A1000" s="73" t="s">
        <v>3060</v>
      </c>
      <c r="B1000" s="73" t="s">
        <v>504</v>
      </c>
      <c r="C1000" s="73" t="s">
        <v>3070</v>
      </c>
      <c r="D1000" s="73" t="s">
        <v>2227</v>
      </c>
      <c r="E1000" s="73" t="s">
        <v>3077</v>
      </c>
      <c r="F1000" s="73" t="s">
        <v>3088</v>
      </c>
    </row>
    <row r="1001" spans="1:6">
      <c r="A1001" s="73" t="s">
        <v>3099</v>
      </c>
      <c r="B1001" s="73" t="s">
        <v>504</v>
      </c>
      <c r="C1001" s="73" t="s">
        <v>3070</v>
      </c>
      <c r="D1001" s="73" t="s">
        <v>3074</v>
      </c>
      <c r="E1001" s="73" t="s">
        <v>3101</v>
      </c>
      <c r="F1001" s="73" t="s">
        <v>3088</v>
      </c>
    </row>
    <row r="1002" spans="1:6">
      <c r="A1002" s="73" t="s">
        <v>3068</v>
      </c>
      <c r="B1002" s="73" t="s">
        <v>504</v>
      </c>
      <c r="C1002" s="73" t="s">
        <v>3073</v>
      </c>
      <c r="D1002" s="73" t="s">
        <v>2225</v>
      </c>
      <c r="E1002" s="73" t="s">
        <v>3085</v>
      </c>
      <c r="F1002" s="73" t="s">
        <v>3088</v>
      </c>
    </row>
    <row r="1003" spans="1:6">
      <c r="A1003" s="73" t="s">
        <v>3066</v>
      </c>
      <c r="B1003" s="73" t="s">
        <v>504</v>
      </c>
      <c r="C1003" s="73" t="s">
        <v>3073</v>
      </c>
      <c r="D1003" s="73" t="s">
        <v>2227</v>
      </c>
      <c r="E1003" s="73" t="s">
        <v>3083</v>
      </c>
      <c r="F1003" s="73" t="s">
        <v>3088</v>
      </c>
    </row>
    <row r="1004" spans="1:6">
      <c r="A1004" s="73" t="s">
        <v>3065</v>
      </c>
      <c r="B1004" s="73" t="s">
        <v>504</v>
      </c>
      <c r="C1004" s="73" t="s">
        <v>3073</v>
      </c>
      <c r="D1004" s="73" t="s">
        <v>3072</v>
      </c>
      <c r="E1004" s="73" t="s">
        <v>3082</v>
      </c>
      <c r="F1004" s="73" t="s">
        <v>3088</v>
      </c>
    </row>
    <row r="1005" spans="1:6">
      <c r="A1005" s="73" t="s">
        <v>3063</v>
      </c>
      <c r="B1005" s="73" t="s">
        <v>504</v>
      </c>
      <c r="C1005" s="73" t="s">
        <v>3073</v>
      </c>
      <c r="D1005" s="73" t="s">
        <v>3071</v>
      </c>
      <c r="E1005" s="73" t="s">
        <v>3080</v>
      </c>
      <c r="F1005" s="73" t="s">
        <v>3088</v>
      </c>
    </row>
    <row r="1006" spans="1:6">
      <c r="A1006" s="73" t="s">
        <v>3067</v>
      </c>
      <c r="B1006" s="73" t="s">
        <v>504</v>
      </c>
      <c r="C1006" s="73" t="s">
        <v>3073</v>
      </c>
      <c r="D1006" s="73" t="s">
        <v>2229</v>
      </c>
      <c r="E1006" s="73" t="s">
        <v>3084</v>
      </c>
      <c r="F1006" s="73" t="s">
        <v>3088</v>
      </c>
    </row>
    <row r="1007" spans="1:6">
      <c r="A1007" s="73" t="s">
        <v>3064</v>
      </c>
      <c r="B1007" s="73" t="s">
        <v>504</v>
      </c>
      <c r="C1007" s="73" t="s">
        <v>3073</v>
      </c>
      <c r="D1007" s="73" t="s">
        <v>3074</v>
      </c>
      <c r="E1007" s="73" t="s">
        <v>3081</v>
      </c>
      <c r="F1007" s="73" t="s">
        <v>3088</v>
      </c>
    </row>
    <row r="1008" spans="1:6">
      <c r="A1008" s="73" t="s">
        <v>1411</v>
      </c>
      <c r="B1008" s="73" t="s">
        <v>504</v>
      </c>
      <c r="C1008" s="73" t="s">
        <v>2281</v>
      </c>
      <c r="D1008" s="73" t="s">
        <v>2282</v>
      </c>
      <c r="E1008" s="73" t="s">
        <v>2287</v>
      </c>
    </row>
    <row r="1009" spans="1:6">
      <c r="A1009" s="73" t="s">
        <v>1414</v>
      </c>
      <c r="B1009" s="73" t="s">
        <v>504</v>
      </c>
      <c r="C1009" s="73" t="s">
        <v>2281</v>
      </c>
      <c r="D1009" s="73" t="s">
        <v>2282</v>
      </c>
      <c r="E1009" s="73" t="s">
        <v>2283</v>
      </c>
    </row>
    <row r="1010" spans="1:6">
      <c r="A1010" s="73" t="s">
        <v>1410</v>
      </c>
      <c r="B1010" s="73" t="s">
        <v>504</v>
      </c>
      <c r="C1010" s="73" t="s">
        <v>890</v>
      </c>
      <c r="D1010" s="73" t="s">
        <v>2288</v>
      </c>
      <c r="E1010" s="73" t="s">
        <v>2290</v>
      </c>
    </row>
    <row r="1011" spans="1:6">
      <c r="A1011" s="73" t="s">
        <v>759</v>
      </c>
      <c r="B1011" s="73" t="s">
        <v>504</v>
      </c>
      <c r="C1011" s="73" t="s">
        <v>891</v>
      </c>
      <c r="D1011" s="73" t="s">
        <v>2288</v>
      </c>
      <c r="E1011" s="73" t="s">
        <v>2289</v>
      </c>
    </row>
    <row r="1012" spans="1:6">
      <c r="A1012" s="73" t="s">
        <v>1412</v>
      </c>
      <c r="B1012" s="73" t="s">
        <v>504</v>
      </c>
      <c r="C1012" s="73" t="s">
        <v>2284</v>
      </c>
      <c r="D1012" s="73" t="s">
        <v>1436</v>
      </c>
      <c r="E1012" s="73" t="s">
        <v>2285</v>
      </c>
    </row>
    <row r="1013" spans="1:6">
      <c r="A1013" s="73" t="s">
        <v>1413</v>
      </c>
      <c r="B1013" s="73" t="s">
        <v>504</v>
      </c>
      <c r="C1013" s="73" t="s">
        <v>2284</v>
      </c>
      <c r="D1013" s="73" t="s">
        <v>2282</v>
      </c>
      <c r="E1013" s="73" t="s">
        <v>2286</v>
      </c>
    </row>
    <row r="1014" spans="1:6">
      <c r="A1014" s="73" t="s">
        <v>1403</v>
      </c>
      <c r="B1014" s="73" t="s">
        <v>504</v>
      </c>
      <c r="C1014" s="73" t="s">
        <v>505</v>
      </c>
      <c r="D1014" s="73" t="s">
        <v>2302</v>
      </c>
      <c r="E1014" s="73" t="s">
        <v>2303</v>
      </c>
    </row>
    <row r="1015" spans="1:6">
      <c r="A1015" s="73" t="s">
        <v>1404</v>
      </c>
      <c r="B1015" s="73" t="s">
        <v>504</v>
      </c>
      <c r="C1015" s="73" t="s">
        <v>170</v>
      </c>
      <c r="D1015" s="73" t="s">
        <v>2298</v>
      </c>
      <c r="E1015" s="73" t="s">
        <v>2299</v>
      </c>
    </row>
    <row r="1016" spans="1:6">
      <c r="A1016" s="73" t="s">
        <v>1405</v>
      </c>
      <c r="B1016" s="73" t="s">
        <v>504</v>
      </c>
      <c r="C1016" s="73" t="s">
        <v>170</v>
      </c>
      <c r="D1016" s="73" t="s">
        <v>2300</v>
      </c>
      <c r="E1016" s="73" t="s">
        <v>2301</v>
      </c>
    </row>
    <row r="1017" spans="1:6">
      <c r="A1017" s="73" t="s">
        <v>1406</v>
      </c>
      <c r="B1017" s="73" t="s">
        <v>504</v>
      </c>
      <c r="C1017" s="73" t="s">
        <v>888</v>
      </c>
      <c r="D1017" s="73" t="s">
        <v>2282</v>
      </c>
      <c r="E1017" s="73" t="s">
        <v>2297</v>
      </c>
    </row>
    <row r="1018" spans="1:6">
      <c r="A1018" s="73" t="s">
        <v>1407</v>
      </c>
      <c r="B1018" s="73" t="s">
        <v>504</v>
      </c>
      <c r="C1018" s="73" t="s">
        <v>888</v>
      </c>
      <c r="D1018" s="73" t="s">
        <v>852</v>
      </c>
      <c r="E1018" s="73" t="s">
        <v>2296</v>
      </c>
    </row>
    <row r="1019" spans="1:6">
      <c r="A1019" s="73" t="s">
        <v>1408</v>
      </c>
      <c r="B1019" s="73" t="s">
        <v>504</v>
      </c>
      <c r="C1019" s="73" t="s">
        <v>889</v>
      </c>
      <c r="D1019" s="73" t="s">
        <v>2294</v>
      </c>
      <c r="E1019" s="73" t="s">
        <v>2295</v>
      </c>
    </row>
    <row r="1020" spans="1:6">
      <c r="A1020" s="73" t="s">
        <v>1409</v>
      </c>
      <c r="B1020" s="73" t="s">
        <v>504</v>
      </c>
      <c r="C1020" s="73" t="s">
        <v>888</v>
      </c>
      <c r="D1020" s="73" t="s">
        <v>2282</v>
      </c>
      <c r="E1020" s="73" t="s">
        <v>2293</v>
      </c>
    </row>
    <row r="1021" spans="1:6">
      <c r="A1021" s="73" t="s">
        <v>164</v>
      </c>
      <c r="B1021" s="73" t="s">
        <v>504</v>
      </c>
      <c r="C1021" s="73" t="s">
        <v>502</v>
      </c>
      <c r="D1021" s="73" t="s">
        <v>850</v>
      </c>
      <c r="E1021" s="73" t="s">
        <v>2280</v>
      </c>
    </row>
    <row r="1022" spans="1:6">
      <c r="A1022" s="73" t="s">
        <v>165</v>
      </c>
      <c r="B1022" s="73" t="s">
        <v>504</v>
      </c>
      <c r="C1022" s="73" t="s">
        <v>2278</v>
      </c>
      <c r="D1022" s="73" t="s">
        <v>1978</v>
      </c>
      <c r="E1022" s="73" t="s">
        <v>2279</v>
      </c>
    </row>
    <row r="1023" spans="1:6">
      <c r="A1023" s="73" t="s">
        <v>749</v>
      </c>
      <c r="B1023" s="73" t="s">
        <v>504</v>
      </c>
      <c r="C1023" s="73" t="s">
        <v>750</v>
      </c>
      <c r="D1023" s="73" t="s">
        <v>2291</v>
      </c>
      <c r="E1023" s="73" t="s">
        <v>2292</v>
      </c>
    </row>
    <row r="1024" spans="1:6">
      <c r="A1024" s="73" t="s">
        <v>3069</v>
      </c>
      <c r="B1024" s="73" t="s">
        <v>504</v>
      </c>
      <c r="C1024" s="73" t="s">
        <v>3100</v>
      </c>
      <c r="D1024" s="73" t="s">
        <v>2282</v>
      </c>
      <c r="E1024" s="73" t="s">
        <v>3102</v>
      </c>
      <c r="F1024" s="73" t="s">
        <v>3103</v>
      </c>
    </row>
    <row r="1025" spans="1:5">
      <c r="A1025" s="73" t="s">
        <v>1437</v>
      </c>
      <c r="B1025" s="73" t="s">
        <v>504</v>
      </c>
      <c r="C1025" s="73" t="s">
        <v>2150</v>
      </c>
      <c r="D1025" s="73" t="s">
        <v>2151</v>
      </c>
      <c r="E1025" s="73" t="s">
        <v>2152</v>
      </c>
    </row>
    <row r="1026" spans="1:5">
      <c r="A1026" s="73" t="s">
        <v>1438</v>
      </c>
      <c r="B1026" s="73" t="s">
        <v>504</v>
      </c>
      <c r="C1026" s="73" t="s">
        <v>2150</v>
      </c>
      <c r="D1026" s="73" t="s">
        <v>2153</v>
      </c>
      <c r="E1026" s="73" t="s">
        <v>2154</v>
      </c>
    </row>
    <row r="1027" spans="1:5">
      <c r="A1027" s="73" t="s">
        <v>1564</v>
      </c>
      <c r="B1027" s="73" t="s">
        <v>1967</v>
      </c>
      <c r="C1027" s="73" t="s">
        <v>1560</v>
      </c>
      <c r="D1027" s="73" t="s">
        <v>1972</v>
      </c>
      <c r="E1027" s="73" t="s">
        <v>1973</v>
      </c>
    </row>
    <row r="1028" spans="1:5">
      <c r="A1028" s="73" t="s">
        <v>1565</v>
      </c>
      <c r="B1028" s="73" t="s">
        <v>1967</v>
      </c>
      <c r="C1028" s="73" t="s">
        <v>1560</v>
      </c>
      <c r="D1028" s="73" t="s">
        <v>1968</v>
      </c>
      <c r="E1028" s="73" t="s">
        <v>1969</v>
      </c>
    </row>
    <row r="1029" spans="1:5">
      <c r="A1029" s="73" t="s">
        <v>1566</v>
      </c>
      <c r="B1029" s="73" t="s">
        <v>1967</v>
      </c>
      <c r="C1029" s="73" t="s">
        <v>1560</v>
      </c>
      <c r="D1029" s="73" t="s">
        <v>1970</v>
      </c>
      <c r="E1029" s="73" t="s">
        <v>1971</v>
      </c>
    </row>
    <row r="1030" spans="1:5">
      <c r="A1030" s="73" t="s">
        <v>3042</v>
      </c>
      <c r="B1030" s="73" t="s">
        <v>1967</v>
      </c>
      <c r="C1030" s="73" t="s">
        <v>1974</v>
      </c>
      <c r="D1030" s="73" t="s">
        <v>1972</v>
      </c>
      <c r="E1030" s="73" t="s">
        <v>3086</v>
      </c>
    </row>
    <row r="1031" spans="1:5">
      <c r="A1031" s="73" t="s">
        <v>1975</v>
      </c>
      <c r="B1031" s="73" t="s">
        <v>1967</v>
      </c>
      <c r="C1031" s="73" t="s">
        <v>1974</v>
      </c>
      <c r="D1031" s="73" t="s">
        <v>1968</v>
      </c>
      <c r="E1031" s="73" t="s">
        <v>1976</v>
      </c>
    </row>
    <row r="1032" spans="1:5">
      <c r="A1032" s="73" t="s">
        <v>860</v>
      </c>
      <c r="B1032" s="73" t="s">
        <v>3104</v>
      </c>
      <c r="C1032" s="73" t="s">
        <v>2926</v>
      </c>
      <c r="D1032" s="73" t="s">
        <v>2927</v>
      </c>
      <c r="E1032" s="73" t="s">
        <v>2928</v>
      </c>
    </row>
    <row r="1033" spans="1:5">
      <c r="A1033" s="73" t="s">
        <v>496</v>
      </c>
      <c r="B1033" s="73" t="s">
        <v>3105</v>
      </c>
      <c r="C1033" s="73" t="s">
        <v>2933</v>
      </c>
      <c r="D1033" s="73" t="s">
        <v>2933</v>
      </c>
      <c r="E1033" s="73" t="s">
        <v>2934</v>
      </c>
    </row>
  </sheetData>
  <autoFilter ref="A1:F1033"/>
  <sortState ref="A1095:L1112">
    <sortCondition ref="A1095:A1112"/>
  </sortState>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BN42"/>
  <sheetViews>
    <sheetView showGridLines="0" showZeros="0" tabSelected="1" view="pageBreakPreview" zoomScale="80" zoomScaleNormal="80" zoomScaleSheetLayoutView="80" workbookViewId="0">
      <selection activeCell="I1" sqref="I1"/>
    </sheetView>
  </sheetViews>
  <sheetFormatPr defaultColWidth="9" defaultRowHeight="13.5"/>
  <cols>
    <col min="1" max="1" width="16.625" style="11" customWidth="1"/>
    <col min="2" max="2" width="26.625" style="11" customWidth="1"/>
    <col min="3" max="3" width="26.125" style="11" customWidth="1"/>
    <col min="4" max="4" width="42.75" style="11" bestFit="1" customWidth="1"/>
    <col min="5" max="5" width="13.875" style="11" customWidth="1"/>
    <col min="6" max="6" width="17.625" style="11" customWidth="1"/>
    <col min="7" max="7" width="11.625" style="11" customWidth="1"/>
    <col min="8" max="8" width="20.625" style="11" customWidth="1"/>
    <col min="9" max="9" width="21.625" style="11" customWidth="1"/>
    <col min="10" max="10" width="9" style="39" customWidth="1"/>
    <col min="11" max="11" width="9" style="39"/>
    <col min="12" max="12" width="8.125" style="39" customWidth="1"/>
    <col min="13" max="24" width="9" style="39" customWidth="1"/>
    <col min="25" max="66" width="9" style="39"/>
    <col min="67" max="16384" width="9" style="1"/>
  </cols>
  <sheetData>
    <row r="1" spans="1:66" s="2" customFormat="1" ht="31.5" customHeight="1">
      <c r="A1" s="88" t="s">
        <v>7</v>
      </c>
      <c r="B1" s="88"/>
      <c r="C1" s="88"/>
      <c r="D1" s="88"/>
      <c r="E1" s="88"/>
      <c r="F1" s="88"/>
      <c r="G1" s="88"/>
      <c r="H1" s="88"/>
      <c r="I1" s="85" t="s">
        <v>3132</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row>
    <row r="2" spans="1:66" s="2" customFormat="1" ht="31.5" customHeight="1" thickBot="1">
      <c r="A2" s="89"/>
      <c r="B2" s="89"/>
      <c r="C2" s="89"/>
      <c r="D2" s="89"/>
      <c r="E2" s="89"/>
      <c r="F2" s="89"/>
      <c r="G2" s="89"/>
      <c r="H2" s="89"/>
      <c r="I2" s="84"/>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row>
    <row r="3" spans="1:66" s="2" customFormat="1" ht="25.5" customHeight="1">
      <c r="A3" s="107" t="s">
        <v>742</v>
      </c>
      <c r="B3" s="114"/>
      <c r="C3" s="115"/>
      <c r="D3" s="42" t="s">
        <v>842</v>
      </c>
      <c r="E3" s="43"/>
      <c r="F3" s="43"/>
      <c r="G3" s="43"/>
      <c r="H3" s="43"/>
      <c r="I3" s="44"/>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row>
    <row r="4" spans="1:66" s="2" customFormat="1" ht="53.25" customHeight="1" thickBot="1">
      <c r="A4" s="108"/>
      <c r="B4" s="116"/>
      <c r="C4" s="117"/>
      <c r="D4" s="118"/>
      <c r="E4" s="119"/>
      <c r="F4" s="119"/>
      <c r="G4" s="119"/>
      <c r="H4" s="119"/>
      <c r="I4" s="120"/>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row>
    <row r="5" spans="1:66" ht="25.5" customHeight="1">
      <c r="A5" s="109" t="s">
        <v>737</v>
      </c>
      <c r="B5" s="110"/>
      <c r="C5" s="110"/>
      <c r="D5" s="111"/>
      <c r="E5" s="65" t="s">
        <v>52</v>
      </c>
      <c r="F5" s="112"/>
      <c r="G5" s="112"/>
      <c r="H5" s="112"/>
      <c r="I5" s="113"/>
      <c r="J5" s="38"/>
    </row>
    <row r="6" spans="1:66" ht="25.5" customHeight="1">
      <c r="A6" s="90"/>
      <c r="B6" s="91"/>
      <c r="C6" s="91"/>
      <c r="D6" s="92"/>
      <c r="E6" s="45" t="s">
        <v>740</v>
      </c>
      <c r="F6" s="99"/>
      <c r="G6" s="99"/>
      <c r="H6" s="99"/>
      <c r="I6" s="100"/>
      <c r="J6" s="40"/>
    </row>
    <row r="7" spans="1:66" ht="22.5" customHeight="1">
      <c r="A7" s="93"/>
      <c r="B7" s="94"/>
      <c r="C7" s="94"/>
      <c r="D7" s="95"/>
      <c r="E7" s="17"/>
      <c r="F7" s="101"/>
      <c r="G7" s="101"/>
      <c r="H7" s="101"/>
      <c r="I7" s="102"/>
      <c r="J7" s="40"/>
    </row>
    <row r="8" spans="1:66" ht="25.5" customHeight="1">
      <c r="A8" s="93"/>
      <c r="B8" s="94"/>
      <c r="C8" s="94"/>
      <c r="D8" s="95"/>
      <c r="E8" s="46" t="s">
        <v>1567</v>
      </c>
      <c r="F8" s="103"/>
      <c r="G8" s="103"/>
      <c r="H8" s="103"/>
      <c r="I8" s="104"/>
      <c r="J8" s="40"/>
    </row>
    <row r="9" spans="1:66" ht="15" customHeight="1">
      <c r="A9" s="96"/>
      <c r="B9" s="97"/>
      <c r="C9" s="97"/>
      <c r="D9" s="98"/>
      <c r="E9" s="21"/>
      <c r="F9" s="105"/>
      <c r="G9" s="105"/>
      <c r="H9" s="105"/>
      <c r="I9" s="106"/>
      <c r="J9" s="38"/>
    </row>
    <row r="10" spans="1:66" s="2" customFormat="1" ht="25.5" customHeight="1">
      <c r="A10" s="121" t="s">
        <v>738</v>
      </c>
      <c r="B10" s="122"/>
      <c r="C10" s="122"/>
      <c r="D10" s="123"/>
      <c r="E10" s="124" t="s">
        <v>739</v>
      </c>
      <c r="F10" s="122"/>
      <c r="G10" s="122"/>
      <c r="H10" s="122"/>
      <c r="I10" s="125"/>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row>
    <row r="11" spans="1:66" s="2" customFormat="1" ht="52.5" customHeight="1">
      <c r="A11" s="50" t="s">
        <v>5</v>
      </c>
      <c r="B11" s="126"/>
      <c r="C11" s="126"/>
      <c r="D11" s="127"/>
      <c r="E11" s="46" t="s">
        <v>5</v>
      </c>
      <c r="F11" s="128"/>
      <c r="G11" s="128"/>
      <c r="H11" s="128"/>
      <c r="I11" s="129"/>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row>
    <row r="12" spans="1:66" s="2" customFormat="1" ht="25.5" customHeight="1">
      <c r="A12" s="51" t="s">
        <v>715</v>
      </c>
      <c r="B12" s="130"/>
      <c r="C12" s="130"/>
      <c r="D12" s="131"/>
      <c r="E12" s="47" t="s">
        <v>4</v>
      </c>
      <c r="F12" s="132"/>
      <c r="G12" s="132"/>
      <c r="H12" s="132"/>
      <c r="I12" s="133"/>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row>
    <row r="13" spans="1:66" s="2" customFormat="1" ht="25.5" customHeight="1">
      <c r="A13" s="52" t="s">
        <v>752</v>
      </c>
      <c r="B13" s="22"/>
      <c r="C13" s="13"/>
      <c r="D13" s="14"/>
      <c r="E13" s="47" t="s">
        <v>756</v>
      </c>
      <c r="F13" s="134"/>
      <c r="G13" s="134"/>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row>
    <row r="14" spans="1:66" s="2" customFormat="1" ht="25.5" customHeight="1">
      <c r="A14" s="53" t="s">
        <v>754</v>
      </c>
      <c r="B14" s="27"/>
      <c r="C14" s="55" t="s">
        <v>49</v>
      </c>
      <c r="D14" s="36"/>
      <c r="E14" s="47" t="s">
        <v>757</v>
      </c>
      <c r="F14" s="135"/>
      <c r="G14" s="135"/>
      <c r="H14" s="49" t="s">
        <v>49</v>
      </c>
      <c r="I14" s="35"/>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row>
    <row r="15" spans="1:66" ht="33.75" customHeight="1">
      <c r="A15" s="54" t="s">
        <v>751</v>
      </c>
      <c r="B15" s="144"/>
      <c r="C15" s="144"/>
      <c r="D15" s="145"/>
      <c r="E15" s="48" t="s">
        <v>751</v>
      </c>
      <c r="F15" s="146"/>
      <c r="G15" s="146"/>
      <c r="H15" s="146"/>
      <c r="I15" s="147"/>
    </row>
    <row r="16" spans="1:66" s="2" customFormat="1" ht="25.5" customHeight="1">
      <c r="A16" s="121" t="s">
        <v>6</v>
      </c>
      <c r="B16" s="122"/>
      <c r="C16" s="122"/>
      <c r="D16" s="123"/>
      <c r="E16" s="124" t="s">
        <v>12</v>
      </c>
      <c r="F16" s="122"/>
      <c r="G16" s="122"/>
      <c r="H16" s="122"/>
      <c r="I16" s="125"/>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row>
    <row r="17" spans="1:66" s="2" customFormat="1" ht="45" customHeight="1">
      <c r="A17" s="56" t="s">
        <v>53</v>
      </c>
      <c r="B17" s="136" t="s">
        <v>3131</v>
      </c>
      <c r="C17" s="136"/>
      <c r="D17" s="61"/>
      <c r="E17" s="137"/>
      <c r="F17" s="138"/>
      <c r="G17" s="138"/>
      <c r="H17" s="138"/>
      <c r="I17" s="139"/>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row>
    <row r="18" spans="1:66" s="2" customFormat="1" ht="37.5" customHeight="1">
      <c r="A18" s="57" t="s">
        <v>716</v>
      </c>
      <c r="B18" s="143"/>
      <c r="C18" s="143"/>
      <c r="D18" s="18"/>
      <c r="E18" s="140"/>
      <c r="F18" s="141"/>
      <c r="G18" s="141"/>
      <c r="H18" s="141"/>
      <c r="I18" s="142"/>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row>
    <row r="19" spans="1:66" s="2" customFormat="1" ht="37.5" customHeight="1">
      <c r="A19" s="58" t="s">
        <v>741</v>
      </c>
      <c r="B19" s="149"/>
      <c r="C19" s="149"/>
      <c r="D19" s="19"/>
      <c r="E19" s="150"/>
      <c r="F19" s="151"/>
      <c r="G19" s="151"/>
      <c r="H19" s="151"/>
      <c r="I19" s="152"/>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row>
    <row r="20" spans="1:66" ht="30" customHeight="1">
      <c r="A20" s="59"/>
      <c r="B20" s="23"/>
      <c r="C20" s="60"/>
      <c r="D20" s="20"/>
      <c r="E20" s="153"/>
      <c r="F20" s="154"/>
      <c r="G20" s="154"/>
      <c r="H20" s="154"/>
      <c r="I20" s="155"/>
    </row>
    <row r="21" spans="1:66" ht="36" customHeight="1">
      <c r="A21" s="4"/>
      <c r="B21" s="62" t="s">
        <v>11</v>
      </c>
      <c r="C21" s="62" t="s">
        <v>1</v>
      </c>
      <c r="D21" s="62" t="s">
        <v>3</v>
      </c>
      <c r="E21" s="156" t="s">
        <v>743</v>
      </c>
      <c r="F21" s="156"/>
      <c r="G21" s="62" t="s">
        <v>0</v>
      </c>
      <c r="H21" s="62" t="s">
        <v>50</v>
      </c>
      <c r="I21" s="63" t="s">
        <v>51</v>
      </c>
      <c r="J21" s="70" t="s">
        <v>747</v>
      </c>
    </row>
    <row r="22" spans="1:66" s="3" customFormat="1" ht="44.25" customHeight="1">
      <c r="A22" s="4">
        <v>1</v>
      </c>
      <c r="B22" s="31" t="str">
        <f>IFERROR(VLOOKUP(D22,商品マスタ!A:E,3,0),"")</f>
        <v/>
      </c>
      <c r="C22" s="32" t="str">
        <f>IFERROR(VLOOKUP(D22,商品マスタ!A:E,4,0),"")</f>
        <v/>
      </c>
      <c r="D22" s="12"/>
      <c r="E22" s="148"/>
      <c r="F22" s="148"/>
      <c r="G22" s="5"/>
      <c r="H22" s="28" t="str">
        <f>IFERROR(VLOOKUP(D22,商品マスタ!A:E,5,0),"")</f>
        <v/>
      </c>
      <c r="I22" s="30"/>
      <c r="J22" s="41" t="str">
        <f>IFERROR(VLOOKUP(D22,メインレア!A:B,2,0),"")</f>
        <v/>
      </c>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row>
    <row r="23" spans="1:66" s="3" customFormat="1" ht="44.25" customHeight="1">
      <c r="A23" s="4">
        <v>2</v>
      </c>
      <c r="B23" s="31" t="str">
        <f>IFERROR(VLOOKUP(D23,商品マスタ!A:E,3,0),"")</f>
        <v/>
      </c>
      <c r="C23" s="32" t="str">
        <f>IFERROR(VLOOKUP(D23,商品マスタ!A:E,4,0),"")</f>
        <v/>
      </c>
      <c r="D23" s="12"/>
      <c r="E23" s="148"/>
      <c r="F23" s="148"/>
      <c r="G23" s="5"/>
      <c r="H23" s="28" t="str">
        <f>IFERROR(VLOOKUP(D23,商品マスタ!A:E,5,0),"")</f>
        <v/>
      </c>
      <c r="I23" s="30"/>
      <c r="J23" s="41" t="str">
        <f>IFERROR(VLOOKUP(D23,メインレア!A:B,2,0),"")</f>
        <v/>
      </c>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row>
    <row r="24" spans="1:66" s="3" customFormat="1" ht="44.25" customHeight="1">
      <c r="A24" s="4">
        <v>3</v>
      </c>
      <c r="B24" s="31" t="str">
        <f>IFERROR(VLOOKUP(D24,商品マスタ!A:E,3,0),"")</f>
        <v/>
      </c>
      <c r="C24" s="32" t="str">
        <f>IFERROR(VLOOKUP(D24,商品マスタ!A:E,4,0),"")</f>
        <v/>
      </c>
      <c r="D24" s="12"/>
      <c r="E24" s="148"/>
      <c r="F24" s="148"/>
      <c r="G24" s="5"/>
      <c r="H24" s="28" t="str">
        <f>IFERROR(VLOOKUP(D24,商品マスタ!A:E,5,0),"")</f>
        <v/>
      </c>
      <c r="I24" s="30"/>
      <c r="J24" s="41" t="str">
        <f>IFERROR(VLOOKUP(D24,メインレア!A:B,2,0),"")</f>
        <v/>
      </c>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row>
    <row r="25" spans="1:66" s="3" customFormat="1" ht="44.25" customHeight="1">
      <c r="A25" s="4">
        <v>4</v>
      </c>
      <c r="B25" s="31" t="str">
        <f>IFERROR(VLOOKUP(D25,商品マスタ!A:E,3,0),"")</f>
        <v/>
      </c>
      <c r="C25" s="32" t="str">
        <f>IFERROR(VLOOKUP(D25,商品マスタ!A:E,4,0),"")</f>
        <v/>
      </c>
      <c r="D25" s="12"/>
      <c r="E25" s="148"/>
      <c r="F25" s="148"/>
      <c r="G25" s="5"/>
      <c r="H25" s="28" t="str">
        <f>IFERROR(VLOOKUP(D25,商品マスタ!A:E,5,0),"")</f>
        <v/>
      </c>
      <c r="I25" s="29"/>
      <c r="J25" s="41" t="str">
        <f>IFERROR(VLOOKUP(D25,メインレア!A:B,2,0),"")</f>
        <v/>
      </c>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row>
    <row r="26" spans="1:66" s="3" customFormat="1" ht="44.25" customHeight="1">
      <c r="A26" s="4">
        <v>5</v>
      </c>
      <c r="B26" s="31" t="str">
        <f>IFERROR(VLOOKUP(D26,商品マスタ!A:E,3,0),"")</f>
        <v/>
      </c>
      <c r="C26" s="32" t="str">
        <f>IFERROR(VLOOKUP(D26,商品マスタ!A:E,4,0),"")</f>
        <v/>
      </c>
      <c r="D26" s="12"/>
      <c r="E26" s="148"/>
      <c r="F26" s="148"/>
      <c r="G26" s="5"/>
      <c r="H26" s="28" t="str">
        <f>IFERROR(VLOOKUP(D26,商品マスタ!A:E,5,0),"")</f>
        <v/>
      </c>
      <c r="I26" s="29"/>
      <c r="J26" s="41" t="str">
        <f>IFERROR(VLOOKUP(D26,メインレア!A:B,2,0),"")</f>
        <v/>
      </c>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row>
    <row r="27" spans="1:66" s="3" customFormat="1" ht="44.25" customHeight="1">
      <c r="A27" s="4">
        <v>6</v>
      </c>
      <c r="B27" s="31" t="str">
        <f>IFERROR(VLOOKUP(D27,商品マスタ!A:E,3,0),"")</f>
        <v/>
      </c>
      <c r="C27" s="32" t="str">
        <f>IFERROR(VLOOKUP(D27,商品マスタ!A:E,4,0),"")</f>
        <v/>
      </c>
      <c r="D27" s="12"/>
      <c r="E27" s="148"/>
      <c r="F27" s="148"/>
      <c r="G27" s="5"/>
      <c r="H27" s="28" t="str">
        <f>IFERROR(VLOOKUP(D27,商品マスタ!A:E,5,0),"")</f>
        <v/>
      </c>
      <c r="I27" s="29"/>
      <c r="J27" s="41" t="str">
        <f>IFERROR(VLOOKUP(D27,メインレア!A:B,2,0),"")</f>
        <v/>
      </c>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row>
    <row r="28" spans="1:66" s="3" customFormat="1" ht="44.25" customHeight="1">
      <c r="A28" s="4">
        <v>7</v>
      </c>
      <c r="B28" s="31" t="str">
        <f>IFERROR(VLOOKUP(D28,商品マスタ!A:E,3,0),"")</f>
        <v/>
      </c>
      <c r="C28" s="32" t="str">
        <f>IFERROR(VLOOKUP(D28,商品マスタ!A:E,4,0),"")</f>
        <v/>
      </c>
      <c r="D28" s="12"/>
      <c r="E28" s="148"/>
      <c r="F28" s="148"/>
      <c r="G28" s="5"/>
      <c r="H28" s="28" t="str">
        <f>IFERROR(VLOOKUP(D28,商品マスタ!A:E,5,0),"")</f>
        <v/>
      </c>
      <c r="I28" s="29"/>
      <c r="J28" s="41" t="str">
        <f>IFERROR(VLOOKUP(D28,メインレア!A:B,2,0),"")</f>
        <v/>
      </c>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row>
    <row r="29" spans="1:66" s="3" customFormat="1" ht="44.25" customHeight="1">
      <c r="A29" s="4">
        <v>8</v>
      </c>
      <c r="B29" s="31" t="str">
        <f>IFERROR(VLOOKUP(D29,商品マスタ!A:E,3,0),"")</f>
        <v/>
      </c>
      <c r="C29" s="32" t="str">
        <f>IFERROR(VLOOKUP(D29,商品マスタ!A:E,4,0),"")</f>
        <v/>
      </c>
      <c r="D29" s="12"/>
      <c r="E29" s="148"/>
      <c r="F29" s="148"/>
      <c r="G29" s="5"/>
      <c r="H29" s="28" t="str">
        <f>IFERROR(VLOOKUP(D29,商品マスタ!A:E,5,0),"")</f>
        <v/>
      </c>
      <c r="I29" s="29"/>
      <c r="J29" s="41" t="str">
        <f>IFERROR(VLOOKUP(D29,メインレア!A:B,2,0),"")</f>
        <v/>
      </c>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row>
    <row r="30" spans="1:66" s="3" customFormat="1" ht="44.25" customHeight="1">
      <c r="A30" s="4">
        <v>9</v>
      </c>
      <c r="B30" s="31" t="str">
        <f>IFERROR(VLOOKUP(D30,商品マスタ!A:E,3,0),"")</f>
        <v/>
      </c>
      <c r="C30" s="32" t="str">
        <f>IFERROR(VLOOKUP(D30,商品マスタ!A:E,4,0),"")</f>
        <v/>
      </c>
      <c r="D30" s="12"/>
      <c r="E30" s="148"/>
      <c r="F30" s="148"/>
      <c r="G30" s="5"/>
      <c r="H30" s="28" t="str">
        <f>IFERROR(VLOOKUP(D30,商品マスタ!A:E,5,0),"")</f>
        <v/>
      </c>
      <c r="I30" s="29"/>
      <c r="J30" s="41" t="str">
        <f>IFERROR(VLOOKUP(D30,メインレア!A:B,2,0),"")</f>
        <v/>
      </c>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row>
    <row r="31" spans="1:66" s="3" customFormat="1" ht="44.25" customHeight="1">
      <c r="A31" s="4">
        <v>10</v>
      </c>
      <c r="B31" s="31" t="str">
        <f>IFERROR(VLOOKUP(D31,商品マスタ!A:E,3,0),"")</f>
        <v/>
      </c>
      <c r="C31" s="32" t="str">
        <f>IFERROR(VLOOKUP(D31,商品マスタ!A:E,4,0),"")</f>
        <v/>
      </c>
      <c r="D31" s="12"/>
      <c r="E31" s="148"/>
      <c r="F31" s="148"/>
      <c r="G31" s="5"/>
      <c r="H31" s="28" t="str">
        <f>IFERROR(VLOOKUP(D31,商品マスタ!A:E,5,0),"")</f>
        <v/>
      </c>
      <c r="I31" s="29"/>
      <c r="J31" s="41" t="str">
        <f>IFERROR(VLOOKUP(D31,メインレア!A:B,2,0),"")</f>
        <v/>
      </c>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row>
    <row r="32" spans="1:66" s="3" customFormat="1" ht="44.25" customHeight="1">
      <c r="A32" s="4">
        <v>11</v>
      </c>
      <c r="B32" s="31" t="str">
        <f>IFERROR(VLOOKUP(D32,商品マスタ!A:E,3,0),"")</f>
        <v/>
      </c>
      <c r="C32" s="32" t="str">
        <f>IFERROR(VLOOKUP(D32,商品マスタ!A:E,4,0),"")</f>
        <v/>
      </c>
      <c r="D32" s="12"/>
      <c r="E32" s="148"/>
      <c r="F32" s="148"/>
      <c r="G32" s="5"/>
      <c r="H32" s="28" t="str">
        <f>IFERROR(VLOOKUP(D32,商品マスタ!A:E,5,0),"")</f>
        <v/>
      </c>
      <c r="I32" s="29"/>
      <c r="J32" s="41" t="str">
        <f>IFERROR(VLOOKUP(D32,メインレア!A:B,2,0),"")</f>
        <v/>
      </c>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row>
    <row r="33" spans="1:66" s="3" customFormat="1" ht="44.25" customHeight="1">
      <c r="A33" s="4">
        <v>12</v>
      </c>
      <c r="B33" s="31" t="str">
        <f>IFERROR(VLOOKUP(D33,商品マスタ!A:E,3,0),"")</f>
        <v/>
      </c>
      <c r="C33" s="32" t="str">
        <f>IFERROR(VLOOKUP(D33,商品マスタ!A:E,4,0),"")</f>
        <v/>
      </c>
      <c r="D33" s="12"/>
      <c r="E33" s="148"/>
      <c r="F33" s="148"/>
      <c r="G33" s="5"/>
      <c r="H33" s="28" t="str">
        <f>IFERROR(VLOOKUP(D33,商品マスタ!A:E,5,0),"")</f>
        <v/>
      </c>
      <c r="I33" s="29"/>
      <c r="J33" s="41" t="str">
        <f>IFERROR(VLOOKUP(D33,メインレア!A:B,2,0),"")</f>
        <v/>
      </c>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row>
    <row r="34" spans="1:66" s="3" customFormat="1" ht="44.25" customHeight="1">
      <c r="A34" s="4">
        <v>13</v>
      </c>
      <c r="B34" s="31" t="str">
        <f>IFERROR(VLOOKUP(D34,商品マスタ!A:E,3,0),"")</f>
        <v/>
      </c>
      <c r="C34" s="32" t="str">
        <f>IFERROR(VLOOKUP(D34,商品マスタ!A:E,4,0),"")</f>
        <v/>
      </c>
      <c r="D34" s="12"/>
      <c r="E34" s="148"/>
      <c r="F34" s="148"/>
      <c r="G34" s="5"/>
      <c r="H34" s="28" t="str">
        <f>IFERROR(VLOOKUP(D34,商品マスタ!A:E,5,0),"")</f>
        <v/>
      </c>
      <c r="I34" s="29"/>
      <c r="J34" s="41" t="str">
        <f>IFERROR(VLOOKUP(D34,メインレア!A:B,2,0),"")</f>
        <v/>
      </c>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row>
    <row r="35" spans="1:66" s="3" customFormat="1" ht="44.25" customHeight="1">
      <c r="A35" s="4">
        <v>14</v>
      </c>
      <c r="B35" s="31" t="str">
        <f>IFERROR(VLOOKUP(D35,商品マスタ!A:E,3,0),"")</f>
        <v/>
      </c>
      <c r="C35" s="32" t="str">
        <f>IFERROR(VLOOKUP(D35,商品マスタ!A:E,4,0),"")</f>
        <v/>
      </c>
      <c r="D35" s="12"/>
      <c r="E35" s="148"/>
      <c r="F35" s="148"/>
      <c r="G35" s="5"/>
      <c r="H35" s="28" t="str">
        <f>IFERROR(VLOOKUP(D35,商品マスタ!A:E,5,0),"")</f>
        <v/>
      </c>
      <c r="I35" s="29"/>
      <c r="J35" s="41" t="str">
        <f>IFERROR(VLOOKUP(D35,メインレア!A:B,2,0),"")</f>
        <v/>
      </c>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row>
    <row r="36" spans="1:66" s="3" customFormat="1" ht="44.25" customHeight="1">
      <c r="A36" s="4">
        <v>15</v>
      </c>
      <c r="B36" s="31" t="str">
        <f>IFERROR(VLOOKUP(D36,商品マスタ!A:E,3,0),"")</f>
        <v/>
      </c>
      <c r="C36" s="32" t="str">
        <f>IFERROR(VLOOKUP(D36,商品マスタ!A:E,4,0),"")</f>
        <v/>
      </c>
      <c r="D36" s="12"/>
      <c r="E36" s="148"/>
      <c r="F36" s="148"/>
      <c r="G36" s="5"/>
      <c r="H36" s="28" t="str">
        <f>IFERROR(VLOOKUP(D36,商品マスタ!A:E,5,0),"")</f>
        <v/>
      </c>
      <c r="I36" s="29"/>
      <c r="J36" s="41" t="str">
        <f>IFERROR(VLOOKUP(D36,メインレア!A:B,2,0),"")</f>
        <v/>
      </c>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row>
    <row r="37" spans="1:66" s="3" customFormat="1" ht="44.25" customHeight="1">
      <c r="A37" s="4">
        <v>16</v>
      </c>
      <c r="B37" s="31" t="str">
        <f>IFERROR(VLOOKUP(D37,商品マスタ!A:E,3,0),"")</f>
        <v/>
      </c>
      <c r="C37" s="32" t="str">
        <f>IFERROR(VLOOKUP(D37,商品マスタ!A:E,4,0),"")</f>
        <v/>
      </c>
      <c r="D37" s="12"/>
      <c r="E37" s="148"/>
      <c r="F37" s="148"/>
      <c r="G37" s="5"/>
      <c r="H37" s="28" t="str">
        <f>IFERROR(VLOOKUP(D37,商品マスタ!A:E,5,0),"")</f>
        <v/>
      </c>
      <c r="I37" s="29"/>
      <c r="J37" s="41" t="str">
        <f>IFERROR(VLOOKUP(D37,メインレア!A:B,2,0),"")</f>
        <v/>
      </c>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row>
    <row r="38" spans="1:66" s="3" customFormat="1" ht="44.25" customHeight="1">
      <c r="A38" s="4">
        <v>17</v>
      </c>
      <c r="B38" s="31" t="str">
        <f>IFERROR(VLOOKUP(D38,商品マスタ!A:E,3,0),"")</f>
        <v/>
      </c>
      <c r="C38" s="32" t="str">
        <f>IFERROR(VLOOKUP(D38,商品マスタ!A:E,4,0),"")</f>
        <v/>
      </c>
      <c r="D38" s="12"/>
      <c r="E38" s="148"/>
      <c r="F38" s="148"/>
      <c r="G38" s="5"/>
      <c r="H38" s="28" t="str">
        <f>IFERROR(VLOOKUP(D38,商品マスタ!A:E,5,0),"")</f>
        <v/>
      </c>
      <c r="I38" s="29"/>
      <c r="J38" s="41" t="str">
        <f>IFERROR(VLOOKUP(D38,メインレア!A:B,2,0),"")</f>
        <v/>
      </c>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row>
    <row r="39" spans="1:66" s="3" customFormat="1" ht="44.25" customHeight="1">
      <c r="A39" s="4">
        <v>18</v>
      </c>
      <c r="B39" s="31" t="str">
        <f>IFERROR(VLOOKUP(D39,商品マスタ!A:E,3,0),"")</f>
        <v/>
      </c>
      <c r="C39" s="32" t="str">
        <f>IFERROR(VLOOKUP(D39,商品マスタ!A:E,4,0),"")</f>
        <v/>
      </c>
      <c r="D39" s="12"/>
      <c r="E39" s="148"/>
      <c r="F39" s="148"/>
      <c r="G39" s="5"/>
      <c r="H39" s="28" t="str">
        <f>IFERROR(VLOOKUP(D39,商品マスタ!A:E,5,0),"")</f>
        <v/>
      </c>
      <c r="I39" s="29"/>
      <c r="J39" s="41" t="str">
        <f>IFERROR(VLOOKUP(D39,メインレア!A:B,2,0),"")</f>
        <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row>
    <row r="40" spans="1:66" s="3" customFormat="1" ht="44.25" customHeight="1">
      <c r="A40" s="4">
        <v>19</v>
      </c>
      <c r="B40" s="31" t="str">
        <f>IFERROR(VLOOKUP(D40,商品マスタ!A:E,3,0),"")</f>
        <v/>
      </c>
      <c r="C40" s="32" t="str">
        <f>IFERROR(VLOOKUP(D40,商品マスタ!A:E,4,0),"")</f>
        <v/>
      </c>
      <c r="D40" s="12"/>
      <c r="E40" s="148"/>
      <c r="F40" s="148"/>
      <c r="G40" s="5"/>
      <c r="H40" s="28" t="str">
        <f>IFERROR(VLOOKUP(D40,商品マスタ!A:E,5,0),"")</f>
        <v/>
      </c>
      <c r="I40" s="29"/>
      <c r="J40" s="41" t="str">
        <f>IFERROR(VLOOKUP(D40,メインレア!A:B,2,0),"")</f>
        <v/>
      </c>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row>
    <row r="41" spans="1:66" s="3" customFormat="1" ht="44.25" customHeight="1">
      <c r="A41" s="4">
        <v>20</v>
      </c>
      <c r="B41" s="31" t="str">
        <f>IFERROR(VLOOKUP(D41,商品マスタ!A:E,3,0),"")</f>
        <v/>
      </c>
      <c r="C41" s="32" t="str">
        <f>IFERROR(VLOOKUP(D41,商品マスタ!A:E,4,0),"")</f>
        <v/>
      </c>
      <c r="D41" s="12"/>
      <c r="E41" s="148"/>
      <c r="F41" s="148"/>
      <c r="G41" s="5"/>
      <c r="H41" s="28" t="str">
        <f>IFERROR(VLOOKUP(D41,商品マスタ!A:E,5,0),"")</f>
        <v/>
      </c>
      <c r="I41" s="29"/>
      <c r="J41" s="41" t="str">
        <f>IFERROR(VLOOKUP(D41,メインレア!A:B,2,0),"")</f>
        <v/>
      </c>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row>
    <row r="42" spans="1:66" ht="44.25" customHeight="1" thickBot="1">
      <c r="A42" s="64" t="s">
        <v>2</v>
      </c>
      <c r="B42" s="157"/>
      <c r="C42" s="157"/>
      <c r="D42" s="157"/>
      <c r="E42" s="157"/>
      <c r="F42" s="158"/>
      <c r="G42" s="9">
        <f>SUM(G22:G41)</f>
        <v>0</v>
      </c>
      <c r="H42" s="7"/>
      <c r="I42" s="10"/>
    </row>
  </sheetData>
  <sheetProtection algorithmName="SHA-512" hashValue="fuoDOvm3yY9yEMgl83ty8FGaqMe/auoB7SsUMfDpiB4RT4LgdqDECyoHcBOAll/lxG4XV5JcHBVqA4l8bZM63A==" saltValue="r31weSE7s9qSzMmbh0I6HA==" spinCount="100000" sheet="1" formatCells="0" formatRows="0" insertRows="0" deleteRows="0" sort="0" autoFilter="0"/>
  <autoFilter ref="A21:I42">
    <filterColumn colId="4" showButton="0"/>
  </autoFilter>
  <dataConsolidate/>
  <mergeCells count="48">
    <mergeCell ref="B42:F42"/>
    <mergeCell ref="E31:F31"/>
    <mergeCell ref="E32:F32"/>
    <mergeCell ref="E33:F33"/>
    <mergeCell ref="E34:F34"/>
    <mergeCell ref="E35:F35"/>
    <mergeCell ref="E36:F36"/>
    <mergeCell ref="E37:F37"/>
    <mergeCell ref="E38:F38"/>
    <mergeCell ref="E39:F39"/>
    <mergeCell ref="E40:F40"/>
    <mergeCell ref="E41:F41"/>
    <mergeCell ref="E30:F30"/>
    <mergeCell ref="B19:C19"/>
    <mergeCell ref="E19:I20"/>
    <mergeCell ref="E21:F21"/>
    <mergeCell ref="E22:F22"/>
    <mergeCell ref="E23:F23"/>
    <mergeCell ref="E24:F24"/>
    <mergeCell ref="E25:F25"/>
    <mergeCell ref="E26:F26"/>
    <mergeCell ref="E27:F27"/>
    <mergeCell ref="E28:F28"/>
    <mergeCell ref="E29:F29"/>
    <mergeCell ref="F13:G13"/>
    <mergeCell ref="F14:G14"/>
    <mergeCell ref="A16:D16"/>
    <mergeCell ref="E16:I16"/>
    <mergeCell ref="B17:C17"/>
    <mergeCell ref="E17:I18"/>
    <mergeCell ref="B18:C18"/>
    <mergeCell ref="B15:D15"/>
    <mergeCell ref="F15:I15"/>
    <mergeCell ref="A10:D10"/>
    <mergeCell ref="E10:I10"/>
    <mergeCell ref="B11:D11"/>
    <mergeCell ref="F11:I11"/>
    <mergeCell ref="B12:D12"/>
    <mergeCell ref="F12:I12"/>
    <mergeCell ref="A1:H2"/>
    <mergeCell ref="A6:D9"/>
    <mergeCell ref="F6:I7"/>
    <mergeCell ref="F8:I9"/>
    <mergeCell ref="A3:A4"/>
    <mergeCell ref="A5:D5"/>
    <mergeCell ref="F5:I5"/>
    <mergeCell ref="B3:C4"/>
    <mergeCell ref="D4:I4"/>
  </mergeCells>
  <phoneticPr fontId="4"/>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8" fitToHeight="0" orientation="portrait" blackAndWhite="1" r:id="rId1"/>
  <headerFooter>
    <oddHeader xml:space="preserve">&amp;L&amp;16朝日インテックJセールス株式会社
〒108-0075
東京都港区港南2-3-13
品川フロントビル5階
TEL: 03-6433-3100
&amp;"ＭＳ Ｐゴシック,太字 斜体"FAX: 0570-000675
&amp;R
</oddHeader>
  </headerFooter>
  <colBreaks count="1" manualBreakCount="1">
    <brk id="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V1055"/>
  <sheetViews>
    <sheetView showGridLines="0" showZeros="0" view="pageBreakPreview" zoomScale="80" zoomScaleNormal="80" zoomScaleSheetLayoutView="80" workbookViewId="0">
      <selection activeCell="I2" sqref="I2"/>
    </sheetView>
  </sheetViews>
  <sheetFormatPr defaultColWidth="9" defaultRowHeight="13.5"/>
  <cols>
    <col min="1" max="1" width="16.5" style="1" customWidth="1"/>
    <col min="2" max="2" width="35.5" style="26" bestFit="1" customWidth="1"/>
    <col min="3" max="3" width="26.125" style="26" customWidth="1"/>
    <col min="4" max="4" width="42.75" style="26" bestFit="1" customWidth="1"/>
    <col min="5" max="5" width="13.875" style="26" customWidth="1"/>
    <col min="6" max="6" width="17.625" style="26" customWidth="1"/>
    <col min="7" max="7" width="11.625" style="26" customWidth="1"/>
    <col min="8" max="8" width="20.625" style="1" customWidth="1"/>
    <col min="9" max="9" width="21.625" style="1" customWidth="1"/>
    <col min="10" max="10" width="9" style="39" customWidth="1"/>
    <col min="11" max="11" width="26.875" style="39" bestFit="1" customWidth="1"/>
    <col min="12" max="12" width="8" style="39" customWidth="1"/>
    <col min="13" max="46" width="9" style="39"/>
    <col min="47" max="16384" width="9" style="1"/>
  </cols>
  <sheetData>
    <row r="1" spans="1:46" s="2" customFormat="1" ht="31.5" customHeight="1">
      <c r="A1" s="88" t="s">
        <v>7</v>
      </c>
      <c r="B1" s="88"/>
      <c r="C1" s="88"/>
      <c r="D1" s="88"/>
      <c r="E1" s="88"/>
      <c r="F1" s="88"/>
      <c r="G1" s="88"/>
      <c r="H1" s="88"/>
      <c r="I1" s="85" t="s">
        <v>3132</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6" s="2" customFormat="1" ht="31.5" customHeight="1" thickBot="1">
      <c r="A2" s="89"/>
      <c r="B2" s="89"/>
      <c r="C2" s="89"/>
      <c r="D2" s="89"/>
      <c r="E2" s="89"/>
      <c r="F2" s="89"/>
      <c r="G2" s="89"/>
      <c r="H2" s="89"/>
      <c r="I2" s="84"/>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row>
    <row r="3" spans="1:46" s="2" customFormat="1" ht="25.5" customHeight="1">
      <c r="A3" s="107" t="s">
        <v>742</v>
      </c>
      <c r="B3" s="166"/>
      <c r="C3" s="167"/>
      <c r="D3" s="42" t="s">
        <v>842</v>
      </c>
      <c r="E3" s="43"/>
      <c r="F3" s="43"/>
      <c r="G3" s="43"/>
      <c r="H3" s="43"/>
      <c r="I3" s="44"/>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row>
    <row r="4" spans="1:46" s="2" customFormat="1" ht="53.25" customHeight="1" thickBot="1">
      <c r="A4" s="108"/>
      <c r="B4" s="168"/>
      <c r="C4" s="169"/>
      <c r="D4" s="162"/>
      <c r="E4" s="162"/>
      <c r="F4" s="162"/>
      <c r="G4" s="162"/>
      <c r="H4" s="162"/>
      <c r="I4" s="163"/>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row>
    <row r="5" spans="1:46" ht="25.5" customHeight="1">
      <c r="A5" s="109" t="s">
        <v>737</v>
      </c>
      <c r="B5" s="110"/>
      <c r="C5" s="110"/>
      <c r="D5" s="111"/>
      <c r="E5" s="65" t="s">
        <v>52</v>
      </c>
      <c r="F5" s="112"/>
      <c r="G5" s="112"/>
      <c r="H5" s="112"/>
      <c r="I5" s="113"/>
      <c r="J5" s="38"/>
    </row>
    <row r="6" spans="1:46" ht="25.5" customHeight="1">
      <c r="A6" s="90"/>
      <c r="B6" s="91"/>
      <c r="C6" s="91"/>
      <c r="D6" s="92"/>
      <c r="E6" s="45" t="s">
        <v>740</v>
      </c>
      <c r="F6" s="99"/>
      <c r="G6" s="99"/>
      <c r="H6" s="99"/>
      <c r="I6" s="100"/>
      <c r="J6" s="40"/>
    </row>
    <row r="7" spans="1:46" ht="22.5" customHeight="1">
      <c r="A7" s="93"/>
      <c r="B7" s="94"/>
      <c r="C7" s="94"/>
      <c r="D7" s="95"/>
      <c r="E7" s="17"/>
      <c r="F7" s="101"/>
      <c r="G7" s="101"/>
      <c r="H7" s="101"/>
      <c r="I7" s="102"/>
      <c r="J7" s="40"/>
    </row>
    <row r="8" spans="1:46" ht="25.5" customHeight="1">
      <c r="A8" s="93"/>
      <c r="B8" s="94"/>
      <c r="C8" s="94"/>
      <c r="D8" s="95"/>
      <c r="E8" s="46" t="s">
        <v>1567</v>
      </c>
      <c r="F8" s="103"/>
      <c r="G8" s="103"/>
      <c r="H8" s="103"/>
      <c r="I8" s="104"/>
      <c r="J8" s="40"/>
    </row>
    <row r="9" spans="1:46" ht="15" customHeight="1">
      <c r="A9" s="96"/>
      <c r="B9" s="97"/>
      <c r="C9" s="97"/>
      <c r="D9" s="98"/>
      <c r="E9" s="21"/>
      <c r="F9" s="105"/>
      <c r="G9" s="105"/>
      <c r="H9" s="105"/>
      <c r="I9" s="106"/>
      <c r="J9" s="38"/>
    </row>
    <row r="10" spans="1:46" s="2" customFormat="1" ht="25.5" customHeight="1">
      <c r="A10" s="121" t="s">
        <v>738</v>
      </c>
      <c r="B10" s="122"/>
      <c r="C10" s="122"/>
      <c r="D10" s="123"/>
      <c r="E10" s="124" t="s">
        <v>739</v>
      </c>
      <c r="F10" s="122"/>
      <c r="G10" s="122"/>
      <c r="H10" s="122"/>
      <c r="I10" s="125"/>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row>
    <row r="11" spans="1:46" s="2" customFormat="1" ht="52.5" customHeight="1">
      <c r="A11" s="50" t="s">
        <v>5</v>
      </c>
      <c r="B11" s="126"/>
      <c r="C11" s="126"/>
      <c r="D11" s="127"/>
      <c r="E11" s="46" t="s">
        <v>5</v>
      </c>
      <c r="F11" s="128"/>
      <c r="G11" s="128"/>
      <c r="H11" s="128"/>
      <c r="I11" s="129"/>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row>
    <row r="12" spans="1:46" s="2" customFormat="1" ht="25.5" customHeight="1">
      <c r="A12" s="51" t="s">
        <v>715</v>
      </c>
      <c r="B12" s="130"/>
      <c r="C12" s="130"/>
      <c r="D12" s="131"/>
      <c r="E12" s="47" t="s">
        <v>4</v>
      </c>
      <c r="F12" s="132"/>
      <c r="G12" s="132"/>
      <c r="H12" s="132"/>
      <c r="I12" s="133"/>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row>
    <row r="13" spans="1:46" s="2" customFormat="1" ht="25.5" customHeight="1">
      <c r="A13" s="52" t="s">
        <v>753</v>
      </c>
      <c r="B13" s="22"/>
      <c r="C13" s="13"/>
      <c r="D13" s="14"/>
      <c r="E13" s="66" t="s">
        <v>753</v>
      </c>
      <c r="F13" s="134"/>
      <c r="G13" s="134"/>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row>
    <row r="14" spans="1:46" s="2" customFormat="1" ht="25.5" customHeight="1">
      <c r="A14" s="53" t="s">
        <v>755</v>
      </c>
      <c r="B14" s="27"/>
      <c r="C14" s="55" t="s">
        <v>49</v>
      </c>
      <c r="D14" s="33"/>
      <c r="E14" s="47" t="s">
        <v>758</v>
      </c>
      <c r="F14" s="135"/>
      <c r="G14" s="135"/>
      <c r="H14" s="49" t="s">
        <v>49</v>
      </c>
      <c r="I14" s="3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row>
    <row r="15" spans="1:46" ht="33.75" customHeight="1">
      <c r="A15" s="54" t="s">
        <v>751</v>
      </c>
      <c r="B15" s="160"/>
      <c r="C15" s="160"/>
      <c r="D15" s="161"/>
      <c r="E15" s="48" t="s">
        <v>751</v>
      </c>
      <c r="F15" s="164"/>
      <c r="G15" s="164"/>
      <c r="H15" s="164"/>
      <c r="I15" s="165"/>
    </row>
    <row r="16" spans="1:46" s="2" customFormat="1" ht="25.5" customHeight="1">
      <c r="A16" s="121" t="s">
        <v>6</v>
      </c>
      <c r="B16" s="122"/>
      <c r="C16" s="122"/>
      <c r="D16" s="123"/>
      <c r="E16" s="124" t="s">
        <v>12</v>
      </c>
      <c r="F16" s="122"/>
      <c r="G16" s="122"/>
      <c r="H16" s="122"/>
      <c r="I16" s="125"/>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row>
    <row r="17" spans="1:46" s="2" customFormat="1" ht="45" customHeight="1">
      <c r="A17" s="56" t="s">
        <v>53</v>
      </c>
      <c r="B17" s="136" t="s">
        <v>3131</v>
      </c>
      <c r="C17" s="136"/>
      <c r="D17" s="61"/>
      <c r="E17" s="137"/>
      <c r="F17" s="138"/>
      <c r="G17" s="138"/>
      <c r="H17" s="138"/>
      <c r="I17" s="139"/>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row>
    <row r="18" spans="1:46" s="2" customFormat="1" ht="37.5" customHeight="1">
      <c r="A18" s="57" t="s">
        <v>716</v>
      </c>
      <c r="B18" s="143"/>
      <c r="C18" s="143"/>
      <c r="D18" s="18"/>
      <c r="E18" s="140"/>
      <c r="F18" s="141"/>
      <c r="G18" s="141"/>
      <c r="H18" s="141"/>
      <c r="I18" s="142"/>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row>
    <row r="19" spans="1:46" s="2" customFormat="1" ht="37.5" customHeight="1">
      <c r="A19" s="58" t="s">
        <v>741</v>
      </c>
      <c r="B19" s="149"/>
      <c r="C19" s="149"/>
      <c r="D19" s="19"/>
      <c r="E19" s="150"/>
      <c r="F19" s="151"/>
      <c r="G19" s="151"/>
      <c r="H19" s="151"/>
      <c r="I19" s="152"/>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row>
    <row r="20" spans="1:46" ht="30" customHeight="1">
      <c r="A20" s="59"/>
      <c r="B20" s="23"/>
      <c r="C20" s="60"/>
      <c r="D20" s="20"/>
      <c r="E20" s="153"/>
      <c r="F20" s="154"/>
      <c r="G20" s="154"/>
      <c r="H20" s="154"/>
      <c r="I20" s="155"/>
    </row>
    <row r="21" spans="1:46" ht="36" customHeight="1">
      <c r="A21" s="67"/>
      <c r="B21" s="62" t="s">
        <v>11</v>
      </c>
      <c r="C21" s="62" t="s">
        <v>1</v>
      </c>
      <c r="D21" s="62" t="s">
        <v>748</v>
      </c>
      <c r="E21" s="156" t="s">
        <v>743</v>
      </c>
      <c r="F21" s="156"/>
      <c r="G21" s="62" t="s">
        <v>0</v>
      </c>
      <c r="H21" s="62" t="s">
        <v>50</v>
      </c>
      <c r="I21" s="63" t="s">
        <v>51</v>
      </c>
      <c r="J21" s="70" t="s">
        <v>894</v>
      </c>
    </row>
    <row r="22" spans="1:46" s="3" customFormat="1" ht="45" customHeight="1">
      <c r="A22" s="68" t="s">
        <v>745</v>
      </c>
      <c r="B22" s="79" t="s">
        <v>2746</v>
      </c>
      <c r="C22" s="81" t="s">
        <v>2747</v>
      </c>
      <c r="D22" s="69" t="s">
        <v>927</v>
      </c>
      <c r="E22" s="159"/>
      <c r="F22" s="159"/>
      <c r="G22" s="24"/>
      <c r="H22" s="83" t="s">
        <v>2748</v>
      </c>
      <c r="I22" s="6"/>
      <c r="J22" s="72" t="str">
        <f>IFERROR(VLOOKUP(D22,メインレア!A:B,2,0),"")</f>
        <v/>
      </c>
      <c r="K22"/>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row>
    <row r="23" spans="1:46" s="3" customFormat="1" ht="45" customHeight="1">
      <c r="A23" s="68" t="s">
        <v>745</v>
      </c>
      <c r="B23" s="79" t="s">
        <v>2743</v>
      </c>
      <c r="C23" s="81" t="s">
        <v>2744</v>
      </c>
      <c r="D23" s="69" t="s">
        <v>928</v>
      </c>
      <c r="E23" s="159"/>
      <c r="F23" s="159"/>
      <c r="G23" s="24"/>
      <c r="H23" s="83" t="s">
        <v>2745</v>
      </c>
      <c r="I23" s="6"/>
      <c r="J23" s="72" t="str">
        <f>IFERROR(VLOOKUP(D23,メインレア!A:B,2,0),"")</f>
        <v/>
      </c>
      <c r="K23"/>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row>
    <row r="24" spans="1:46" s="3" customFormat="1" ht="45" customHeight="1">
      <c r="A24" s="68" t="s">
        <v>745</v>
      </c>
      <c r="B24" s="79" t="s">
        <v>2749</v>
      </c>
      <c r="C24" s="81" t="s">
        <v>2744</v>
      </c>
      <c r="D24" s="69" t="s">
        <v>926</v>
      </c>
      <c r="E24" s="159"/>
      <c r="F24" s="159"/>
      <c r="G24" s="24"/>
      <c r="H24" s="83" t="s">
        <v>2750</v>
      </c>
      <c r="I24" s="6"/>
      <c r="J24" s="72" t="str">
        <f>IFERROR(VLOOKUP(D24,メインレア!A:B,2,0),"")</f>
        <v/>
      </c>
      <c r="K24"/>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row>
    <row r="25" spans="1:46" s="3" customFormat="1" ht="45" customHeight="1">
      <c r="A25" s="68" t="s">
        <v>745</v>
      </c>
      <c r="B25" s="79" t="s">
        <v>44</v>
      </c>
      <c r="C25" s="81" t="s">
        <v>2751</v>
      </c>
      <c r="D25" s="69" t="s">
        <v>899</v>
      </c>
      <c r="E25" s="159"/>
      <c r="F25" s="159"/>
      <c r="G25" s="24"/>
      <c r="H25" s="83" t="s">
        <v>2757</v>
      </c>
      <c r="I25" s="6"/>
      <c r="J25" s="72" t="str">
        <f>IFERROR(VLOOKUP(D25,メインレア!A:B,2,0),"")</f>
        <v/>
      </c>
      <c r="K25"/>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row>
    <row r="26" spans="1:46" s="3" customFormat="1" ht="45" customHeight="1">
      <c r="A26" s="68" t="s">
        <v>745</v>
      </c>
      <c r="B26" s="79" t="s">
        <v>15</v>
      </c>
      <c r="C26" s="81" t="s">
        <v>2751</v>
      </c>
      <c r="D26" s="69" t="s">
        <v>915</v>
      </c>
      <c r="E26" s="159"/>
      <c r="F26" s="159"/>
      <c r="G26" s="24"/>
      <c r="H26" s="83" t="s">
        <v>2779</v>
      </c>
      <c r="I26" s="6"/>
      <c r="J26" s="72" t="str">
        <f>IFERROR(VLOOKUP(D26,メインレア!A:B,2,0),"")</f>
        <v/>
      </c>
      <c r="K26"/>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row>
    <row r="27" spans="1:46" s="3" customFormat="1" ht="45" customHeight="1">
      <c r="A27" s="68" t="s">
        <v>745</v>
      </c>
      <c r="B27" s="79" t="s">
        <v>15</v>
      </c>
      <c r="C27" s="81" t="s">
        <v>852</v>
      </c>
      <c r="D27" s="69" t="s">
        <v>916</v>
      </c>
      <c r="E27" s="159"/>
      <c r="F27" s="159"/>
      <c r="G27" s="24"/>
      <c r="H27" s="83" t="s">
        <v>2778</v>
      </c>
      <c r="I27" s="6"/>
      <c r="J27" s="72" t="str">
        <f>IFERROR(VLOOKUP(D27,メインレア!A:B,2,0),"")</f>
        <v/>
      </c>
      <c r="K27"/>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row>
    <row r="28" spans="1:46" s="3" customFormat="1" ht="45" customHeight="1">
      <c r="A28" s="68" t="s">
        <v>745</v>
      </c>
      <c r="B28" s="79" t="s">
        <v>856</v>
      </c>
      <c r="C28" s="81" t="s">
        <v>2753</v>
      </c>
      <c r="D28" s="69" t="s">
        <v>921</v>
      </c>
      <c r="E28" s="159"/>
      <c r="F28" s="159"/>
      <c r="G28" s="24"/>
      <c r="H28" s="83" t="s">
        <v>2770</v>
      </c>
      <c r="I28" s="6"/>
      <c r="J28" s="72" t="str">
        <f>IFERROR(VLOOKUP(D28,メインレア!A:B,2,0),"")</f>
        <v/>
      </c>
      <c r="K28"/>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row>
    <row r="29" spans="1:46" s="3" customFormat="1" ht="45" customHeight="1">
      <c r="A29" s="68" t="s">
        <v>745</v>
      </c>
      <c r="B29" s="79" t="s">
        <v>854</v>
      </c>
      <c r="C29" s="81" t="s">
        <v>2751</v>
      </c>
      <c r="D29" s="69" t="s">
        <v>919</v>
      </c>
      <c r="E29" s="159"/>
      <c r="F29" s="159"/>
      <c r="G29" s="24"/>
      <c r="H29" s="83" t="s">
        <v>2772</v>
      </c>
      <c r="I29" s="6"/>
      <c r="J29" s="72" t="str">
        <f>IFERROR(VLOOKUP(D29,メインレア!A:B,2,0),"")</f>
        <v/>
      </c>
      <c r="K29"/>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row>
    <row r="30" spans="1:46" s="3" customFormat="1" ht="45" customHeight="1">
      <c r="A30" s="68" t="s">
        <v>745</v>
      </c>
      <c r="B30" s="79" t="s">
        <v>855</v>
      </c>
      <c r="C30" s="81" t="s">
        <v>2751</v>
      </c>
      <c r="D30" s="69" t="s">
        <v>920</v>
      </c>
      <c r="E30" s="159"/>
      <c r="F30" s="159"/>
      <c r="G30" s="24"/>
      <c r="H30" s="83" t="s">
        <v>2771</v>
      </c>
      <c r="I30" s="6"/>
      <c r="J30" s="72" t="str">
        <f>IFERROR(VLOOKUP(D30,メインレア!A:B,2,0),"")</f>
        <v/>
      </c>
      <c r="K30"/>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row>
    <row r="31" spans="1:46" s="3" customFormat="1" ht="45" customHeight="1">
      <c r="A31" s="68" t="s">
        <v>745</v>
      </c>
      <c r="B31" s="79" t="s">
        <v>853</v>
      </c>
      <c r="C31" s="81" t="s">
        <v>2751</v>
      </c>
      <c r="D31" s="69" t="s">
        <v>918</v>
      </c>
      <c r="E31" s="159"/>
      <c r="F31" s="159"/>
      <c r="G31" s="24"/>
      <c r="H31" s="83" t="s">
        <v>2773</v>
      </c>
      <c r="I31" s="6"/>
      <c r="J31" s="72" t="str">
        <f>IFERROR(VLOOKUP(D31,メインレア!A:B,2,0),"")</f>
        <v/>
      </c>
      <c r="K3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row>
    <row r="32" spans="1:46" s="3" customFormat="1" ht="45" customHeight="1">
      <c r="A32" s="68" t="s">
        <v>745</v>
      </c>
      <c r="B32" s="79" t="s">
        <v>846</v>
      </c>
      <c r="C32" s="81" t="s">
        <v>2814</v>
      </c>
      <c r="D32" s="69" t="s">
        <v>908</v>
      </c>
      <c r="E32" s="159"/>
      <c r="F32" s="159"/>
      <c r="G32" s="24"/>
      <c r="H32" s="83" t="s">
        <v>2815</v>
      </c>
      <c r="I32" s="6"/>
      <c r="J32" s="72" t="str">
        <f>IFERROR(VLOOKUP(D32,メインレア!A:B,2,0),"")</f>
        <v/>
      </c>
      <c r="K32"/>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row>
    <row r="33" spans="1:46" s="3" customFormat="1" ht="45" customHeight="1">
      <c r="A33" s="68" t="s">
        <v>745</v>
      </c>
      <c r="B33" s="79" t="s">
        <v>847</v>
      </c>
      <c r="C33" s="81" t="s">
        <v>2804</v>
      </c>
      <c r="D33" s="69" t="s">
        <v>909</v>
      </c>
      <c r="E33" s="159"/>
      <c r="F33" s="159"/>
      <c r="G33" s="24"/>
      <c r="H33" s="83" t="s">
        <v>2813</v>
      </c>
      <c r="I33" s="6"/>
      <c r="J33" s="72" t="str">
        <f>IFERROR(VLOOKUP(D33,メインレア!A:B,2,0),"")</f>
        <v/>
      </c>
      <c r="K33"/>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row>
    <row r="34" spans="1:46" s="3" customFormat="1" ht="45" customHeight="1">
      <c r="A34" s="68" t="s">
        <v>745</v>
      </c>
      <c r="B34" s="79" t="s">
        <v>848</v>
      </c>
      <c r="C34" s="81" t="s">
        <v>2802</v>
      </c>
      <c r="D34" s="69" t="s">
        <v>910</v>
      </c>
      <c r="E34" s="159"/>
      <c r="F34" s="159"/>
      <c r="G34" s="24"/>
      <c r="H34" s="83" t="s">
        <v>2803</v>
      </c>
      <c r="I34" s="6"/>
      <c r="J34" s="72" t="str">
        <f>IFERROR(VLOOKUP(D34,メインレア!A:B,2,0),"")</f>
        <v/>
      </c>
      <c r="K34"/>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row>
    <row r="35" spans="1:46" s="3" customFormat="1" ht="45" customHeight="1">
      <c r="A35" s="68" t="s">
        <v>745</v>
      </c>
      <c r="B35" s="79" t="s">
        <v>1598</v>
      </c>
      <c r="C35" s="81" t="s">
        <v>2804</v>
      </c>
      <c r="D35" s="69" t="s">
        <v>2805</v>
      </c>
      <c r="E35" s="159"/>
      <c r="F35" s="159"/>
      <c r="G35" s="24"/>
      <c r="H35" s="83" t="s">
        <v>2806</v>
      </c>
      <c r="I35" s="6"/>
      <c r="J35" s="72" t="str">
        <f>IFERROR(VLOOKUP(D35,メインレア!A:B,2,0),"")</f>
        <v/>
      </c>
      <c r="K35"/>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row>
    <row r="36" spans="1:46" s="3" customFormat="1" ht="45" customHeight="1">
      <c r="A36" s="68" t="s">
        <v>745</v>
      </c>
      <c r="B36" s="79" t="s">
        <v>848</v>
      </c>
      <c r="C36" s="81" t="s">
        <v>2799</v>
      </c>
      <c r="D36" s="69" t="s">
        <v>2800</v>
      </c>
      <c r="E36" s="159"/>
      <c r="F36" s="159"/>
      <c r="G36" s="24"/>
      <c r="H36" s="83" t="s">
        <v>2801</v>
      </c>
      <c r="I36" s="6"/>
      <c r="J36" s="72" t="str">
        <f>IFERROR(VLOOKUP(D36,メインレア!A:B,2,0),"")</f>
        <v/>
      </c>
      <c r="K36"/>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row>
    <row r="37" spans="1:46" s="3" customFormat="1" ht="45" customHeight="1">
      <c r="A37" s="68" t="s">
        <v>745</v>
      </c>
      <c r="B37" s="79" t="s">
        <v>847</v>
      </c>
      <c r="C37" s="81" t="s">
        <v>2808</v>
      </c>
      <c r="D37" s="69" t="s">
        <v>2811</v>
      </c>
      <c r="E37" s="159"/>
      <c r="F37" s="159"/>
      <c r="G37" s="24"/>
      <c r="H37" s="83" t="s">
        <v>2812</v>
      </c>
      <c r="I37" s="6"/>
      <c r="J37" s="72" t="str">
        <f>IFERROR(VLOOKUP(D37,メインレア!A:B,2,0),"")</f>
        <v/>
      </c>
      <c r="K37"/>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row>
    <row r="38" spans="1:46" s="3" customFormat="1" ht="45" customHeight="1">
      <c r="A38" s="68" t="s">
        <v>745</v>
      </c>
      <c r="B38" s="79" t="s">
        <v>2807</v>
      </c>
      <c r="C38" s="81" t="s">
        <v>2808</v>
      </c>
      <c r="D38" s="69" t="s">
        <v>2809</v>
      </c>
      <c r="E38" s="159"/>
      <c r="F38" s="159"/>
      <c r="G38" s="24"/>
      <c r="H38" s="83" t="s">
        <v>2810</v>
      </c>
      <c r="I38" s="6"/>
      <c r="J38" s="72" t="str">
        <f>IFERROR(VLOOKUP(D38,メインレア!A:B,2,0),"")</f>
        <v/>
      </c>
      <c r="K38"/>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row>
    <row r="39" spans="1:46" s="3" customFormat="1" ht="45" customHeight="1">
      <c r="A39" s="68" t="s">
        <v>745</v>
      </c>
      <c r="B39" s="79" t="s">
        <v>17</v>
      </c>
      <c r="C39" s="81" t="s">
        <v>2751</v>
      </c>
      <c r="D39" s="69" t="s">
        <v>923</v>
      </c>
      <c r="E39" s="159"/>
      <c r="F39" s="159"/>
      <c r="G39" s="24"/>
      <c r="H39" s="83" t="s">
        <v>2767</v>
      </c>
      <c r="I39" s="6"/>
      <c r="J39" s="72" t="str">
        <f>IFERROR(VLOOKUP(D39,メインレア!A:B,2,0),"")</f>
        <v/>
      </c>
      <c r="K39"/>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row>
    <row r="40" spans="1:46" s="3" customFormat="1" ht="45" customHeight="1">
      <c r="A40" s="68" t="s">
        <v>745</v>
      </c>
      <c r="B40" s="79" t="s">
        <v>16</v>
      </c>
      <c r="C40" s="81" t="s">
        <v>1436</v>
      </c>
      <c r="D40" s="69" t="s">
        <v>917</v>
      </c>
      <c r="E40" s="159"/>
      <c r="F40" s="159"/>
      <c r="G40" s="24"/>
      <c r="H40" s="83" t="s">
        <v>2777</v>
      </c>
      <c r="I40" s="6"/>
      <c r="J40" s="72" t="str">
        <f>IFERROR(VLOOKUP(D40,メインレア!A:B,2,0),"")</f>
        <v/>
      </c>
      <c r="K40"/>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row>
    <row r="41" spans="1:46" s="3" customFormat="1" ht="45" customHeight="1">
      <c r="A41" s="68" t="s">
        <v>745</v>
      </c>
      <c r="B41" s="79" t="s">
        <v>18</v>
      </c>
      <c r="C41" s="81" t="s">
        <v>2751</v>
      </c>
      <c r="D41" s="69" t="s">
        <v>924</v>
      </c>
      <c r="E41" s="159"/>
      <c r="F41" s="159"/>
      <c r="G41" s="24"/>
      <c r="H41" s="83" t="s">
        <v>2766</v>
      </c>
      <c r="I41" s="6"/>
      <c r="J41" s="72" t="str">
        <f>IFERROR(VLOOKUP(D41,メインレア!A:B,2,0),"")</f>
        <v/>
      </c>
      <c r="K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row>
    <row r="42" spans="1:46" s="3" customFormat="1" ht="45" customHeight="1">
      <c r="A42" s="68" t="s">
        <v>745</v>
      </c>
      <c r="B42" s="79" t="s">
        <v>2762</v>
      </c>
      <c r="C42" s="81" t="s">
        <v>2753</v>
      </c>
      <c r="D42" s="69" t="s">
        <v>914</v>
      </c>
      <c r="E42" s="159"/>
      <c r="F42" s="159"/>
      <c r="G42" s="24"/>
      <c r="H42" s="83" t="s">
        <v>2763</v>
      </c>
      <c r="I42" s="6"/>
      <c r="J42" s="72" t="str">
        <f>IFERROR(VLOOKUP(D42,メインレア!A:B,2,0),"")</f>
        <v/>
      </c>
      <c r="K42"/>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row>
    <row r="43" spans="1:46" s="3" customFormat="1" ht="45" customHeight="1">
      <c r="A43" s="68" t="s">
        <v>745</v>
      </c>
      <c r="B43" s="79" t="s">
        <v>14</v>
      </c>
      <c r="C43" s="81" t="s">
        <v>2751</v>
      </c>
      <c r="D43" s="69" t="s">
        <v>911</v>
      </c>
      <c r="E43" s="159"/>
      <c r="F43" s="159"/>
      <c r="G43" s="24"/>
      <c r="H43" s="83" t="s">
        <v>2797</v>
      </c>
      <c r="I43" s="6"/>
      <c r="J43" s="72" t="str">
        <f>IFERROR(VLOOKUP(D43,メインレア!A:B,2,0),"")</f>
        <v/>
      </c>
      <c r="K43"/>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row>
    <row r="44" spans="1:46" s="3" customFormat="1" ht="45" customHeight="1">
      <c r="A44" s="68" t="s">
        <v>745</v>
      </c>
      <c r="B44" s="79" t="s">
        <v>851</v>
      </c>
      <c r="C44" s="81" t="s">
        <v>2751</v>
      </c>
      <c r="D44" s="69" t="s">
        <v>912</v>
      </c>
      <c r="E44" s="159"/>
      <c r="F44" s="159"/>
      <c r="G44" s="24"/>
      <c r="H44" s="83" t="s">
        <v>2796</v>
      </c>
      <c r="I44" s="6"/>
      <c r="J44" s="72" t="str">
        <f>IFERROR(VLOOKUP(D44,メインレア!A:B,2,0),"")</f>
        <v/>
      </c>
      <c r="K44"/>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row>
    <row r="45" spans="1:46" s="3" customFormat="1" ht="45" customHeight="1">
      <c r="A45" s="68" t="s">
        <v>745</v>
      </c>
      <c r="B45" s="79" t="s">
        <v>851</v>
      </c>
      <c r="C45" s="81" t="s">
        <v>2794</v>
      </c>
      <c r="D45" s="69" t="s">
        <v>913</v>
      </c>
      <c r="E45" s="159"/>
      <c r="F45" s="159"/>
      <c r="G45" s="24"/>
      <c r="H45" s="83" t="s">
        <v>2795</v>
      </c>
      <c r="I45" s="6"/>
      <c r="J45" s="72" t="str">
        <f>IFERROR(VLOOKUP(D45,メインレア!A:B,2,0),"")</f>
        <v/>
      </c>
      <c r="K45"/>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row>
    <row r="46" spans="1:46" s="3" customFormat="1" ht="45" customHeight="1">
      <c r="A46" s="68" t="s">
        <v>745</v>
      </c>
      <c r="B46" s="79" t="s">
        <v>844</v>
      </c>
      <c r="C46" s="81" t="s">
        <v>2753</v>
      </c>
      <c r="D46" s="69" t="s">
        <v>907</v>
      </c>
      <c r="E46" s="159"/>
      <c r="F46" s="159"/>
      <c r="G46" s="24"/>
      <c r="H46" s="83" t="s">
        <v>2754</v>
      </c>
      <c r="I46" s="6"/>
      <c r="J46" s="72" t="str">
        <f>IFERROR(VLOOKUP(D46,メインレア!A:B,2,0),"")</f>
        <v/>
      </c>
      <c r="K46"/>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row>
    <row r="47" spans="1:46" s="3" customFormat="1" ht="45" customHeight="1">
      <c r="A47" s="68" t="s">
        <v>745</v>
      </c>
      <c r="B47" s="79" t="s">
        <v>844</v>
      </c>
      <c r="C47" s="81" t="s">
        <v>845</v>
      </c>
      <c r="D47" s="69" t="s">
        <v>906</v>
      </c>
      <c r="E47" s="159"/>
      <c r="F47" s="159"/>
      <c r="G47" s="24"/>
      <c r="H47" s="83" t="s">
        <v>2755</v>
      </c>
      <c r="I47" s="6"/>
      <c r="J47" s="72" t="str">
        <f>IFERROR(VLOOKUP(D47,メインレア!A:B,2,0),"")</f>
        <v/>
      </c>
      <c r="K47"/>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row>
    <row r="48" spans="1:46" s="3" customFormat="1" ht="45" customHeight="1">
      <c r="A48" s="68" t="s">
        <v>745</v>
      </c>
      <c r="B48" s="79" t="s">
        <v>843</v>
      </c>
      <c r="C48" s="81" t="s">
        <v>2751</v>
      </c>
      <c r="D48" s="69" t="s">
        <v>905</v>
      </c>
      <c r="E48" s="159"/>
      <c r="F48" s="159"/>
      <c r="G48" s="24"/>
      <c r="H48" s="83" t="s">
        <v>2756</v>
      </c>
      <c r="I48" s="6"/>
      <c r="J48" s="72" t="str">
        <f>IFERROR(VLOOKUP(D48,メインレア!A:B,2,0),"")</f>
        <v/>
      </c>
      <c r="K48"/>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row>
    <row r="49" spans="1:46" s="3" customFormat="1" ht="45" customHeight="1">
      <c r="A49" s="68" t="s">
        <v>745</v>
      </c>
      <c r="B49" s="79" t="s">
        <v>2758</v>
      </c>
      <c r="C49" s="81" t="s">
        <v>845</v>
      </c>
      <c r="D49" s="69" t="s">
        <v>904</v>
      </c>
      <c r="E49" s="159"/>
      <c r="F49" s="159"/>
      <c r="G49" s="24"/>
      <c r="H49" s="83" t="s">
        <v>2759</v>
      </c>
      <c r="I49" s="6"/>
      <c r="J49" s="72" t="str">
        <f>IFERROR(VLOOKUP(D49,メインレア!A:B,2,0),"")</f>
        <v/>
      </c>
      <c r="K49"/>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row>
    <row r="50" spans="1:46" s="3" customFormat="1" ht="45" customHeight="1">
      <c r="A50" s="68" t="s">
        <v>745</v>
      </c>
      <c r="B50" s="79" t="s">
        <v>2764</v>
      </c>
      <c r="C50" s="81" t="s">
        <v>845</v>
      </c>
      <c r="D50" s="69" t="s">
        <v>902</v>
      </c>
      <c r="E50" s="159"/>
      <c r="F50" s="159"/>
      <c r="G50" s="24"/>
      <c r="H50" s="83" t="s">
        <v>2765</v>
      </c>
      <c r="I50" s="6"/>
      <c r="J50" s="72" t="str">
        <f>IFERROR(VLOOKUP(D50,メインレア!A:B,2,0),"")</f>
        <v/>
      </c>
      <c r="K50"/>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row>
    <row r="51" spans="1:46" s="3" customFormat="1" ht="45" customHeight="1">
      <c r="A51" s="68" t="s">
        <v>745</v>
      </c>
      <c r="B51" s="79" t="s">
        <v>2760</v>
      </c>
      <c r="C51" s="81" t="s">
        <v>845</v>
      </c>
      <c r="D51" s="69" t="s">
        <v>903</v>
      </c>
      <c r="E51" s="159"/>
      <c r="F51" s="159"/>
      <c r="G51" s="24"/>
      <c r="H51" s="83" t="s">
        <v>2761</v>
      </c>
      <c r="I51" s="6"/>
      <c r="J51" s="72" t="str">
        <f>IFERROR(VLOOKUP(D51,メインレア!A:B,2,0),"")</f>
        <v/>
      </c>
      <c r="K5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row>
    <row r="52" spans="1:46" s="3" customFormat="1" ht="45" customHeight="1">
      <c r="A52" s="68" t="s">
        <v>745</v>
      </c>
      <c r="B52" s="79" t="s">
        <v>858</v>
      </c>
      <c r="C52" s="81" t="s">
        <v>2751</v>
      </c>
      <c r="D52" s="69" t="s">
        <v>925</v>
      </c>
      <c r="E52" s="159"/>
      <c r="F52" s="159"/>
      <c r="G52" s="24"/>
      <c r="H52" s="83" t="s">
        <v>2752</v>
      </c>
      <c r="I52" s="6"/>
      <c r="J52" s="72" t="str">
        <f>IFERROR(VLOOKUP(D52,メインレア!A:B,2,0),"")</f>
        <v/>
      </c>
      <c r="K52"/>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row>
    <row r="53" spans="1:46" s="3" customFormat="1" ht="45" customHeight="1">
      <c r="A53" s="68" t="s">
        <v>745</v>
      </c>
      <c r="B53" s="79" t="s">
        <v>857</v>
      </c>
      <c r="C53" s="81" t="s">
        <v>2768</v>
      </c>
      <c r="D53" s="69" t="s">
        <v>922</v>
      </c>
      <c r="E53" s="159"/>
      <c r="F53" s="159"/>
      <c r="G53" s="24"/>
      <c r="H53" s="83" t="s">
        <v>2769</v>
      </c>
      <c r="I53" s="6"/>
      <c r="J53" s="72" t="str">
        <f>IFERROR(VLOOKUP(D53,メインレア!A:B,2,0),"")</f>
        <v/>
      </c>
      <c r="K53"/>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row>
    <row r="54" spans="1:46" s="3" customFormat="1" ht="45" customHeight="1">
      <c r="A54" s="68" t="s">
        <v>745</v>
      </c>
      <c r="B54" s="79" t="s">
        <v>849</v>
      </c>
      <c r="C54" s="81" t="s">
        <v>850</v>
      </c>
      <c r="D54" s="69" t="s">
        <v>13</v>
      </c>
      <c r="E54" s="159"/>
      <c r="F54" s="159"/>
      <c r="G54" s="24"/>
      <c r="H54" s="83" t="s">
        <v>2798</v>
      </c>
      <c r="I54" s="6"/>
      <c r="J54" s="72" t="str">
        <f>IFERROR(VLOOKUP(D54,メインレア!A:B,2,0),"")</f>
        <v/>
      </c>
      <c r="K54"/>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row>
    <row r="55" spans="1:46" s="3" customFormat="1" ht="45" customHeight="1">
      <c r="A55" s="68" t="s">
        <v>745</v>
      </c>
      <c r="B55" s="79" t="s">
        <v>2774</v>
      </c>
      <c r="C55" s="81" t="s">
        <v>2753</v>
      </c>
      <c r="D55" s="69" t="s">
        <v>1446</v>
      </c>
      <c r="E55" s="159"/>
      <c r="F55" s="159"/>
      <c r="G55" s="24"/>
      <c r="H55" s="83" t="s">
        <v>2776</v>
      </c>
      <c r="I55" s="6"/>
      <c r="J55" s="72" t="str">
        <f>IFERROR(VLOOKUP(D55,メインレア!A:B,2,0),"")</f>
        <v/>
      </c>
      <c r="K55"/>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row>
    <row r="56" spans="1:46" s="3" customFormat="1" ht="45" customHeight="1">
      <c r="A56" s="68" t="s">
        <v>745</v>
      </c>
      <c r="B56" s="79" t="s">
        <v>2774</v>
      </c>
      <c r="C56" s="81" t="s">
        <v>845</v>
      </c>
      <c r="D56" s="69" t="s">
        <v>1445</v>
      </c>
      <c r="E56" s="159"/>
      <c r="F56" s="159"/>
      <c r="G56" s="24"/>
      <c r="H56" s="83" t="s">
        <v>2775</v>
      </c>
      <c r="I56" s="6"/>
      <c r="J56" s="72" t="str">
        <f>IFERROR(VLOOKUP(D56,メインレア!A:B,2,0),"")</f>
        <v/>
      </c>
      <c r="K56"/>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row>
    <row r="57" spans="1:46" s="3" customFormat="1" ht="45" customHeight="1">
      <c r="A57" s="68" t="s">
        <v>745</v>
      </c>
      <c r="B57" s="79" t="s">
        <v>2791</v>
      </c>
      <c r="C57" s="81" t="s">
        <v>2792</v>
      </c>
      <c r="D57" s="69" t="s">
        <v>728</v>
      </c>
      <c r="E57" s="159"/>
      <c r="F57" s="159"/>
      <c r="G57" s="24"/>
      <c r="H57" s="83" t="s">
        <v>2793</v>
      </c>
      <c r="I57" s="6"/>
      <c r="J57" s="72" t="str">
        <f>IFERROR(VLOOKUP(D57,メインレア!A:B,2,0),"")</f>
        <v/>
      </c>
      <c r="K57"/>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row>
    <row r="58" spans="1:46" s="3" customFormat="1" ht="45" customHeight="1">
      <c r="A58" s="68" t="s">
        <v>745</v>
      </c>
      <c r="B58" s="79" t="s">
        <v>2789</v>
      </c>
      <c r="C58" s="81" t="s">
        <v>2787</v>
      </c>
      <c r="D58" s="69" t="s">
        <v>729</v>
      </c>
      <c r="E58" s="159"/>
      <c r="F58" s="159"/>
      <c r="G58" s="24"/>
      <c r="H58" s="83" t="s">
        <v>2790</v>
      </c>
      <c r="I58" s="6"/>
      <c r="J58" s="72" t="str">
        <f>IFERROR(VLOOKUP(D58,メインレア!A:B,2,0),"")</f>
        <v/>
      </c>
      <c r="K58"/>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row>
    <row r="59" spans="1:46" s="3" customFormat="1" ht="45" customHeight="1">
      <c r="A59" s="68" t="s">
        <v>745</v>
      </c>
      <c r="B59" s="79" t="s">
        <v>2786</v>
      </c>
      <c r="C59" s="81" t="s">
        <v>2787</v>
      </c>
      <c r="D59" s="69" t="s">
        <v>730</v>
      </c>
      <c r="E59" s="159"/>
      <c r="F59" s="159"/>
      <c r="G59" s="24"/>
      <c r="H59" s="83" t="s">
        <v>2788</v>
      </c>
      <c r="I59" s="6"/>
      <c r="J59" s="72" t="str">
        <f>IFERROR(VLOOKUP(D59,メインレア!A:B,2,0),"")</f>
        <v/>
      </c>
      <c r="K59"/>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row>
    <row r="60" spans="1:46" s="3" customFormat="1" ht="45" customHeight="1">
      <c r="A60" s="68" t="s">
        <v>745</v>
      </c>
      <c r="B60" s="79" t="s">
        <v>2782</v>
      </c>
      <c r="C60" s="81" t="s">
        <v>2783</v>
      </c>
      <c r="D60" s="69" t="s">
        <v>2784</v>
      </c>
      <c r="E60" s="159"/>
      <c r="F60" s="159"/>
      <c r="G60" s="24"/>
      <c r="H60" s="83" t="s">
        <v>2785</v>
      </c>
      <c r="I60" s="6"/>
      <c r="J60" s="72" t="str">
        <f>IFERROR(VLOOKUP(D60,メインレア!A:B,2,0),"")</f>
        <v/>
      </c>
      <c r="K60"/>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row>
    <row r="61" spans="1:46" s="3" customFormat="1" ht="45" customHeight="1">
      <c r="A61" s="68" t="s">
        <v>745</v>
      </c>
      <c r="B61" s="79" t="s">
        <v>1482</v>
      </c>
      <c r="C61" s="81" t="s">
        <v>2780</v>
      </c>
      <c r="D61" s="69" t="s">
        <v>1483</v>
      </c>
      <c r="E61" s="159"/>
      <c r="F61" s="159"/>
      <c r="G61" s="24"/>
      <c r="H61" s="83" t="s">
        <v>2781</v>
      </c>
      <c r="I61" s="6"/>
      <c r="J61" s="72" t="str">
        <f>IFERROR(VLOOKUP(D61,メインレア!A:B,2,0),"")</f>
        <v/>
      </c>
      <c r="K6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row>
    <row r="62" spans="1:46" s="41" customFormat="1" ht="45" customHeight="1">
      <c r="A62" s="75" t="s">
        <v>745</v>
      </c>
      <c r="B62" s="80" t="s">
        <v>2368</v>
      </c>
      <c r="C62" s="80" t="s">
        <v>731</v>
      </c>
      <c r="D62" s="76" t="s">
        <v>732</v>
      </c>
      <c r="E62" s="170"/>
      <c r="F62" s="171"/>
      <c r="G62" s="24"/>
      <c r="H62" s="83" t="s">
        <v>2623</v>
      </c>
      <c r="I62" s="77"/>
      <c r="J62" s="72" t="str">
        <f>IFERROR(VLOOKUP(D62,メインレア!A:B,2,0),"")</f>
        <v>○</v>
      </c>
      <c r="K62"/>
    </row>
    <row r="63" spans="1:46" s="41" customFormat="1" ht="45" customHeight="1">
      <c r="A63" s="75" t="s">
        <v>745</v>
      </c>
      <c r="B63" s="80" t="s">
        <v>2368</v>
      </c>
      <c r="C63" s="80" t="s">
        <v>1498</v>
      </c>
      <c r="D63" s="76" t="s">
        <v>1497</v>
      </c>
      <c r="E63" s="170"/>
      <c r="F63" s="171"/>
      <c r="G63" s="24"/>
      <c r="H63" s="83" t="s">
        <v>2732</v>
      </c>
      <c r="I63" s="77"/>
      <c r="J63" s="72" t="str">
        <f>IFERROR(VLOOKUP(D63,メインレア!A:B,2,0),"")</f>
        <v>○</v>
      </c>
      <c r="K63"/>
    </row>
    <row r="64" spans="1:46" s="3" customFormat="1" ht="45" customHeight="1">
      <c r="A64" s="68" t="s">
        <v>745</v>
      </c>
      <c r="B64" s="79" t="s">
        <v>2368</v>
      </c>
      <c r="C64" s="81" t="s">
        <v>203</v>
      </c>
      <c r="D64" s="69" t="s">
        <v>204</v>
      </c>
      <c r="E64" s="159"/>
      <c r="F64" s="159"/>
      <c r="G64" s="24"/>
      <c r="H64" s="83" t="s">
        <v>2627</v>
      </c>
      <c r="I64" s="6"/>
      <c r="J64" s="72" t="str">
        <f>IFERROR(VLOOKUP(D64,メインレア!A:B,2,0),"")</f>
        <v>○</v>
      </c>
      <c r="K64"/>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row>
    <row r="65" spans="1:46" s="3" customFormat="1" ht="45" customHeight="1">
      <c r="A65" s="68" t="s">
        <v>745</v>
      </c>
      <c r="B65" s="79" t="s">
        <v>2368</v>
      </c>
      <c r="C65" s="81" t="s">
        <v>2689</v>
      </c>
      <c r="D65" s="69" t="s">
        <v>198</v>
      </c>
      <c r="E65" s="159"/>
      <c r="F65" s="159"/>
      <c r="G65" s="24"/>
      <c r="H65" s="83" t="s">
        <v>2690</v>
      </c>
      <c r="I65" s="6"/>
      <c r="J65" s="72" t="str">
        <f>IFERROR(VLOOKUP(D65,メインレア!A:B,2,0),"")</f>
        <v xml:space="preserve"> </v>
      </c>
      <c r="K65"/>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row>
    <row r="66" spans="1:46" s="3" customFormat="1" ht="45" customHeight="1">
      <c r="A66" s="68" t="s">
        <v>745</v>
      </c>
      <c r="B66" s="79" t="s">
        <v>2368</v>
      </c>
      <c r="C66" s="81" t="s">
        <v>1500</v>
      </c>
      <c r="D66" s="69" t="s">
        <v>1499</v>
      </c>
      <c r="E66" s="159"/>
      <c r="F66" s="159"/>
      <c r="G66" s="24"/>
      <c r="H66" s="83" t="s">
        <v>2735</v>
      </c>
      <c r="I66" s="6"/>
      <c r="J66" s="72" t="str">
        <f>IFERROR(VLOOKUP(D66,メインレア!A:B,2,0),"")</f>
        <v>○</v>
      </c>
      <c r="K66"/>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row>
    <row r="67" spans="1:46" s="3" customFormat="1" ht="45" customHeight="1">
      <c r="A67" s="68" t="s">
        <v>745</v>
      </c>
      <c r="B67" s="79" t="s">
        <v>2368</v>
      </c>
      <c r="C67" s="81" t="s">
        <v>2697</v>
      </c>
      <c r="D67" s="69" t="s">
        <v>207</v>
      </c>
      <c r="E67" s="159"/>
      <c r="F67" s="159"/>
      <c r="G67" s="24"/>
      <c r="H67" s="83" t="s">
        <v>2698</v>
      </c>
      <c r="I67" s="6"/>
      <c r="J67" s="72" t="str">
        <f>IFERROR(VLOOKUP(D67,メインレア!A:B,2,0),"")</f>
        <v>○</v>
      </c>
      <c r="K67"/>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row>
    <row r="68" spans="1:46" s="3" customFormat="1" ht="45" customHeight="1">
      <c r="A68" s="68" t="s">
        <v>745</v>
      </c>
      <c r="B68" s="79" t="s">
        <v>2368</v>
      </c>
      <c r="C68" s="81" t="s">
        <v>228</v>
      </c>
      <c r="D68" s="69" t="s">
        <v>231</v>
      </c>
      <c r="E68" s="159"/>
      <c r="F68" s="159"/>
      <c r="G68" s="24"/>
      <c r="H68" s="83" t="s">
        <v>2647</v>
      </c>
      <c r="I68" s="6"/>
      <c r="J68" s="72" t="str">
        <f>IFERROR(VLOOKUP(D68,メインレア!A:B,2,0),"")</f>
        <v xml:space="preserve"> </v>
      </c>
      <c r="K68"/>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row>
    <row r="69" spans="1:46" s="3" customFormat="1" ht="45" customHeight="1">
      <c r="A69" s="68" t="s">
        <v>745</v>
      </c>
      <c r="B69" s="79" t="s">
        <v>2368</v>
      </c>
      <c r="C69" s="81" t="s">
        <v>106</v>
      </c>
      <c r="D69" s="69" t="s">
        <v>230</v>
      </c>
      <c r="E69" s="159"/>
      <c r="F69" s="159"/>
      <c r="G69" s="24"/>
      <c r="H69" s="83" t="s">
        <v>2624</v>
      </c>
      <c r="I69" s="6"/>
      <c r="J69" s="72" t="str">
        <f>IFERROR(VLOOKUP(D69,メインレア!A:B,2,0),"")</f>
        <v>○</v>
      </c>
      <c r="K69"/>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row>
    <row r="70" spans="1:46" s="3" customFormat="1" ht="45" customHeight="1">
      <c r="A70" s="68" t="s">
        <v>745</v>
      </c>
      <c r="B70" s="79" t="s">
        <v>2368</v>
      </c>
      <c r="C70" s="81" t="s">
        <v>1502</v>
      </c>
      <c r="D70" s="69" t="s">
        <v>1501</v>
      </c>
      <c r="E70" s="159"/>
      <c r="F70" s="159"/>
      <c r="G70" s="24"/>
      <c r="H70" s="83" t="s">
        <v>2733</v>
      </c>
      <c r="I70" s="6"/>
      <c r="J70" s="72" t="str">
        <f>IFERROR(VLOOKUP(D70,メインレア!A:B,2,0),"")</f>
        <v>○</v>
      </c>
      <c r="K70"/>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row>
    <row r="71" spans="1:46" s="3" customFormat="1" ht="45" customHeight="1">
      <c r="A71" s="68" t="s">
        <v>745</v>
      </c>
      <c r="B71" s="79" t="s">
        <v>2368</v>
      </c>
      <c r="C71" s="81" t="s">
        <v>109</v>
      </c>
      <c r="D71" s="69" t="s">
        <v>241</v>
      </c>
      <c r="E71" s="159"/>
      <c r="F71" s="159"/>
      <c r="G71" s="24"/>
      <c r="H71" s="83" t="s">
        <v>2628</v>
      </c>
      <c r="I71" s="6"/>
      <c r="J71" s="72" t="str">
        <f>IFERROR(VLOOKUP(D71,メインレア!A:B,2,0),"")</f>
        <v>○</v>
      </c>
      <c r="K7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row>
    <row r="72" spans="1:46" s="3" customFormat="1" ht="45" customHeight="1">
      <c r="A72" s="68" t="s">
        <v>745</v>
      </c>
      <c r="B72" s="79" t="s">
        <v>2368</v>
      </c>
      <c r="C72" s="81" t="s">
        <v>229</v>
      </c>
      <c r="D72" s="69" t="s">
        <v>233</v>
      </c>
      <c r="E72" s="159"/>
      <c r="F72" s="159"/>
      <c r="G72" s="24"/>
      <c r="H72" s="83" t="s">
        <v>2724</v>
      </c>
      <c r="I72" s="6"/>
      <c r="J72" s="72" t="str">
        <f>IFERROR(VLOOKUP(D72,メインレア!A:B,2,0),"")</f>
        <v xml:space="preserve"> </v>
      </c>
      <c r="K72"/>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row>
    <row r="73" spans="1:46" s="3" customFormat="1" ht="45" customHeight="1">
      <c r="A73" s="68" t="s">
        <v>745</v>
      </c>
      <c r="B73" s="79" t="s">
        <v>2368</v>
      </c>
      <c r="C73" s="81" t="s">
        <v>2691</v>
      </c>
      <c r="D73" s="69" t="s">
        <v>232</v>
      </c>
      <c r="E73" s="159"/>
      <c r="F73" s="159"/>
      <c r="G73" s="24"/>
      <c r="H73" s="83" t="s">
        <v>2692</v>
      </c>
      <c r="I73" s="6"/>
      <c r="J73" s="72" t="str">
        <f>IFERROR(VLOOKUP(D73,メインレア!A:B,2,0),"")</f>
        <v>○</v>
      </c>
      <c r="K73"/>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row>
    <row r="74" spans="1:46" s="3" customFormat="1" ht="45" customHeight="1">
      <c r="A74" s="68" t="s">
        <v>745</v>
      </c>
      <c r="B74" s="79" t="s">
        <v>2368</v>
      </c>
      <c r="C74" s="81" t="s">
        <v>1504</v>
      </c>
      <c r="D74" s="69" t="s">
        <v>1503</v>
      </c>
      <c r="E74" s="159"/>
      <c r="F74" s="159"/>
      <c r="G74" s="24"/>
      <c r="H74" s="83" t="s">
        <v>2736</v>
      </c>
      <c r="I74" s="6"/>
      <c r="J74" s="72" t="str">
        <f>IFERROR(VLOOKUP(D74,メインレア!A:B,2,0),"")</f>
        <v>○</v>
      </c>
      <c r="K74"/>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row>
    <row r="75" spans="1:46" s="3" customFormat="1" ht="45" customHeight="1">
      <c r="A75" s="68" t="s">
        <v>745</v>
      </c>
      <c r="B75" s="79" t="s">
        <v>2368</v>
      </c>
      <c r="C75" s="81" t="s">
        <v>2699</v>
      </c>
      <c r="D75" s="69" t="s">
        <v>244</v>
      </c>
      <c r="E75" s="159"/>
      <c r="F75" s="159"/>
      <c r="G75" s="24"/>
      <c r="H75" s="83" t="s">
        <v>2700</v>
      </c>
      <c r="I75" s="6"/>
      <c r="J75" s="72" t="str">
        <f>IFERROR(VLOOKUP(D75,メインレア!A:B,2,0),"")</f>
        <v>○</v>
      </c>
      <c r="K75"/>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row>
    <row r="76" spans="1:46" s="3" customFormat="1" ht="45" customHeight="1">
      <c r="A76" s="68" t="s">
        <v>745</v>
      </c>
      <c r="B76" s="79" t="s">
        <v>2368</v>
      </c>
      <c r="C76" s="81" t="s">
        <v>107</v>
      </c>
      <c r="D76" s="69" t="s">
        <v>264</v>
      </c>
      <c r="E76" s="159"/>
      <c r="F76" s="159"/>
      <c r="G76" s="24"/>
      <c r="H76" s="83" t="s">
        <v>2625</v>
      </c>
      <c r="I76" s="6"/>
      <c r="J76" s="72" t="str">
        <f>IFERROR(VLOOKUP(D76,メインレア!A:B,2,0),"")</f>
        <v>○</v>
      </c>
      <c r="K76"/>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row>
    <row r="77" spans="1:46" s="3" customFormat="1" ht="45" customHeight="1">
      <c r="A77" s="68" t="s">
        <v>745</v>
      </c>
      <c r="B77" s="79" t="s">
        <v>2368</v>
      </c>
      <c r="C77" s="81" t="s">
        <v>1506</v>
      </c>
      <c r="D77" s="69" t="s">
        <v>1505</v>
      </c>
      <c r="E77" s="159"/>
      <c r="F77" s="159"/>
      <c r="G77" s="24"/>
      <c r="H77" s="83" t="s">
        <v>2734</v>
      </c>
      <c r="I77" s="6"/>
      <c r="J77" s="72" t="str">
        <f>IFERROR(VLOOKUP(D77,メインレア!A:B,2,0),"")</f>
        <v>○</v>
      </c>
      <c r="K77"/>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row>
    <row r="78" spans="1:46" s="3" customFormat="1" ht="45" customHeight="1">
      <c r="A78" s="68" t="s">
        <v>745</v>
      </c>
      <c r="B78" s="79" t="s">
        <v>2368</v>
      </c>
      <c r="C78" s="81" t="s">
        <v>110</v>
      </c>
      <c r="D78" s="69" t="s">
        <v>271</v>
      </c>
      <c r="E78" s="159"/>
      <c r="F78" s="159"/>
      <c r="G78" s="24"/>
      <c r="H78" s="83" t="s">
        <v>2629</v>
      </c>
      <c r="I78" s="6"/>
      <c r="J78" s="72" t="str">
        <f>IFERROR(VLOOKUP(D78,メインレア!A:B,2,0),"")</f>
        <v xml:space="preserve"> </v>
      </c>
      <c r="K78"/>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row>
    <row r="79" spans="1:46" s="3" customFormat="1" ht="45" customHeight="1">
      <c r="A79" s="68" t="s">
        <v>745</v>
      </c>
      <c r="B79" s="79" t="s">
        <v>2368</v>
      </c>
      <c r="C79" s="81" t="s">
        <v>2693</v>
      </c>
      <c r="D79" s="69" t="s">
        <v>265</v>
      </c>
      <c r="E79" s="159"/>
      <c r="F79" s="159"/>
      <c r="G79" s="24"/>
      <c r="H79" s="83" t="s">
        <v>2694</v>
      </c>
      <c r="I79" s="6"/>
      <c r="J79" s="72" t="str">
        <f>IFERROR(VLOOKUP(D79,メインレア!A:B,2,0),"")</f>
        <v xml:space="preserve"> </v>
      </c>
      <c r="K79"/>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row>
    <row r="80" spans="1:46" s="3" customFormat="1" ht="45" customHeight="1">
      <c r="A80" s="68" t="s">
        <v>745</v>
      </c>
      <c r="B80" s="79" t="s">
        <v>2368</v>
      </c>
      <c r="C80" s="81" t="s">
        <v>1508</v>
      </c>
      <c r="D80" s="69" t="s">
        <v>1507</v>
      </c>
      <c r="E80" s="159"/>
      <c r="F80" s="159"/>
      <c r="G80" s="24"/>
      <c r="H80" s="83" t="s">
        <v>2737</v>
      </c>
      <c r="I80" s="6"/>
      <c r="J80" s="72" t="str">
        <f>IFERROR(VLOOKUP(D80,メインレア!A:B,2,0),"")</f>
        <v>○</v>
      </c>
      <c r="K80"/>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row>
    <row r="81" spans="1:46" s="3" customFormat="1" ht="45" customHeight="1">
      <c r="A81" s="68" t="s">
        <v>745</v>
      </c>
      <c r="B81" s="79" t="s">
        <v>2368</v>
      </c>
      <c r="C81" s="81" t="s">
        <v>2701</v>
      </c>
      <c r="D81" s="69" t="s">
        <v>273</v>
      </c>
      <c r="E81" s="159"/>
      <c r="F81" s="159"/>
      <c r="G81" s="24"/>
      <c r="H81" s="83" t="s">
        <v>2702</v>
      </c>
      <c r="I81" s="6"/>
      <c r="J81" s="72" t="str">
        <f>IFERROR(VLOOKUP(D81,メインレア!A:B,2,0),"")</f>
        <v xml:space="preserve"> </v>
      </c>
      <c r="K8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row>
    <row r="82" spans="1:46" s="3" customFormat="1" ht="45" customHeight="1">
      <c r="A82" s="68" t="s">
        <v>745</v>
      </c>
      <c r="B82" s="79" t="s">
        <v>2368</v>
      </c>
      <c r="C82" s="81" t="s">
        <v>108</v>
      </c>
      <c r="D82" s="69" t="s">
        <v>291</v>
      </c>
      <c r="E82" s="159"/>
      <c r="F82" s="159"/>
      <c r="G82" s="24"/>
      <c r="H82" s="83" t="s">
        <v>2626</v>
      </c>
      <c r="I82" s="6"/>
      <c r="J82" s="72" t="str">
        <f>IFERROR(VLOOKUP(D82,メインレア!A:B,2,0),"")</f>
        <v xml:space="preserve"> </v>
      </c>
      <c r="K82"/>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row>
    <row r="83" spans="1:46" s="3" customFormat="1" ht="45" customHeight="1">
      <c r="A83" s="68" t="s">
        <v>745</v>
      </c>
      <c r="B83" s="79" t="s">
        <v>2368</v>
      </c>
      <c r="C83" s="81" t="s">
        <v>297</v>
      </c>
      <c r="D83" s="69" t="s">
        <v>296</v>
      </c>
      <c r="E83" s="159"/>
      <c r="F83" s="159"/>
      <c r="G83" s="24"/>
      <c r="H83" s="83" t="s">
        <v>2630</v>
      </c>
      <c r="I83" s="6"/>
      <c r="J83" s="72" t="str">
        <f>IFERROR(VLOOKUP(D83,メインレア!A:B,2,0),"")</f>
        <v xml:space="preserve"> </v>
      </c>
      <c r="K83"/>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row>
    <row r="84" spans="1:46" s="3" customFormat="1" ht="45" customHeight="1">
      <c r="A84" s="68" t="s">
        <v>745</v>
      </c>
      <c r="B84" s="79" t="s">
        <v>2368</v>
      </c>
      <c r="C84" s="81" t="s">
        <v>2695</v>
      </c>
      <c r="D84" s="69" t="s">
        <v>292</v>
      </c>
      <c r="E84" s="159"/>
      <c r="F84" s="159"/>
      <c r="G84" s="24"/>
      <c r="H84" s="83" t="s">
        <v>2696</v>
      </c>
      <c r="I84" s="6"/>
      <c r="J84" s="72" t="str">
        <f>IFERROR(VLOOKUP(D84,メインレア!A:B,2,0),"")</f>
        <v xml:space="preserve"> </v>
      </c>
      <c r="K84"/>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row>
    <row r="85" spans="1:46" s="3" customFormat="1" ht="45" customHeight="1">
      <c r="A85" s="68" t="s">
        <v>745</v>
      </c>
      <c r="B85" s="79" t="s">
        <v>2368</v>
      </c>
      <c r="C85" s="81" t="s">
        <v>2703</v>
      </c>
      <c r="D85" s="69" t="s">
        <v>299</v>
      </c>
      <c r="E85" s="159"/>
      <c r="F85" s="159"/>
      <c r="G85" s="24"/>
      <c r="H85" s="83" t="s">
        <v>2704</v>
      </c>
      <c r="I85" s="6"/>
      <c r="J85" s="72" t="str">
        <f>IFERROR(VLOOKUP(D85,メインレア!A:B,2,0),"")</f>
        <v xml:space="preserve"> </v>
      </c>
      <c r="K85"/>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row>
    <row r="86" spans="1:46" s="3" customFormat="1" ht="45" customHeight="1">
      <c r="A86" s="68" t="s">
        <v>745</v>
      </c>
      <c r="B86" s="79" t="s">
        <v>2368</v>
      </c>
      <c r="C86" s="81" t="s">
        <v>270</v>
      </c>
      <c r="D86" s="69" t="s">
        <v>272</v>
      </c>
      <c r="E86" s="159"/>
      <c r="F86" s="159"/>
      <c r="G86" s="24"/>
      <c r="H86" s="83" t="s">
        <v>2633</v>
      </c>
      <c r="I86" s="6"/>
      <c r="J86" s="72" t="str">
        <f>IFERROR(VLOOKUP(D86,メインレア!A:B,2,0),"")</f>
        <v xml:space="preserve"> </v>
      </c>
      <c r="K86"/>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row>
    <row r="87" spans="1:46" s="3" customFormat="1" ht="45" customHeight="1">
      <c r="A87" s="68" t="s">
        <v>745</v>
      </c>
      <c r="B87" s="79" t="s">
        <v>2368</v>
      </c>
      <c r="C87" s="81" t="s">
        <v>2709</v>
      </c>
      <c r="D87" s="69" t="s">
        <v>274</v>
      </c>
      <c r="E87" s="159"/>
      <c r="F87" s="159"/>
      <c r="G87" s="24"/>
      <c r="H87" s="83" t="s">
        <v>2710</v>
      </c>
      <c r="I87" s="6"/>
      <c r="J87" s="72" t="str">
        <f>IFERROR(VLOOKUP(D87,メインレア!A:B,2,0),"")</f>
        <v xml:space="preserve"> </v>
      </c>
      <c r="K87"/>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row>
    <row r="88" spans="1:46" s="3" customFormat="1" ht="45" customHeight="1">
      <c r="A88" s="68" t="s">
        <v>745</v>
      </c>
      <c r="B88" s="79" t="s">
        <v>2368</v>
      </c>
      <c r="C88" s="81" t="s">
        <v>295</v>
      </c>
      <c r="D88" s="69" t="s">
        <v>298</v>
      </c>
      <c r="E88" s="159"/>
      <c r="F88" s="159"/>
      <c r="G88" s="24"/>
      <c r="H88" s="83" t="s">
        <v>2634</v>
      </c>
      <c r="I88" s="6"/>
      <c r="J88" s="72" t="str">
        <f>IFERROR(VLOOKUP(D88,メインレア!A:B,2,0),"")</f>
        <v xml:space="preserve"> </v>
      </c>
      <c r="K88"/>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row>
    <row r="89" spans="1:46" s="3" customFormat="1" ht="45" customHeight="1">
      <c r="A89" s="68" t="s">
        <v>745</v>
      </c>
      <c r="B89" s="79" t="s">
        <v>2368</v>
      </c>
      <c r="C89" s="81" t="s">
        <v>319</v>
      </c>
      <c r="D89" s="69" t="s">
        <v>320</v>
      </c>
      <c r="E89" s="159"/>
      <c r="F89" s="159"/>
      <c r="G89" s="24"/>
      <c r="H89" s="83" t="s">
        <v>2635</v>
      </c>
      <c r="I89" s="6"/>
      <c r="J89" s="72" t="str">
        <f>IFERROR(VLOOKUP(D89,メインレア!A:B,2,0),"")</f>
        <v xml:space="preserve"> </v>
      </c>
      <c r="K89"/>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row>
    <row r="90" spans="1:46" s="3" customFormat="1" ht="45" customHeight="1">
      <c r="A90" s="68" t="s">
        <v>745</v>
      </c>
      <c r="B90" s="79" t="s">
        <v>2368</v>
      </c>
      <c r="C90" s="81" t="s">
        <v>325</v>
      </c>
      <c r="D90" s="69" t="s">
        <v>326</v>
      </c>
      <c r="E90" s="159"/>
      <c r="F90" s="159"/>
      <c r="G90" s="24"/>
      <c r="H90" s="83" t="s">
        <v>2636</v>
      </c>
      <c r="I90" s="6"/>
      <c r="J90" s="72" t="str">
        <f>IFERROR(VLOOKUP(D90,メインレア!A:B,2,0),"")</f>
        <v xml:space="preserve"> </v>
      </c>
      <c r="K90"/>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row>
    <row r="91" spans="1:46" s="3" customFormat="1" ht="45" customHeight="1">
      <c r="A91" s="68" t="s">
        <v>745</v>
      </c>
      <c r="B91" s="79" t="s">
        <v>2368</v>
      </c>
      <c r="C91" s="81" t="s">
        <v>335</v>
      </c>
      <c r="D91" s="69" t="s">
        <v>336</v>
      </c>
      <c r="E91" s="159"/>
      <c r="F91" s="159"/>
      <c r="G91" s="24"/>
      <c r="H91" s="83" t="s">
        <v>2637</v>
      </c>
      <c r="I91" s="6"/>
      <c r="J91" s="72" t="str">
        <f>IFERROR(VLOOKUP(D91,メインレア!A:B,2,0),"")</f>
        <v xml:space="preserve"> </v>
      </c>
      <c r="K9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row>
    <row r="92" spans="1:46" s="3" customFormat="1" ht="45" customHeight="1">
      <c r="A92" s="68" t="s">
        <v>745</v>
      </c>
      <c r="B92" s="79" t="s">
        <v>2368</v>
      </c>
      <c r="C92" s="81" t="s">
        <v>349</v>
      </c>
      <c r="D92" s="69" t="s">
        <v>350</v>
      </c>
      <c r="E92" s="159"/>
      <c r="F92" s="159"/>
      <c r="G92" s="24"/>
      <c r="H92" s="83" t="s">
        <v>2638</v>
      </c>
      <c r="I92" s="6"/>
      <c r="J92" s="72" t="str">
        <f>IFERROR(VLOOKUP(D92,メインレア!A:B,2,0),"")</f>
        <v xml:space="preserve"> </v>
      </c>
      <c r="K92"/>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row>
    <row r="93" spans="1:46" s="3" customFormat="1" ht="45" customHeight="1">
      <c r="A93" s="68" t="s">
        <v>745</v>
      </c>
      <c r="B93" s="79" t="s">
        <v>2368</v>
      </c>
      <c r="C93" s="81" t="s">
        <v>399</v>
      </c>
      <c r="D93" s="69" t="s">
        <v>400</v>
      </c>
      <c r="E93" s="159"/>
      <c r="F93" s="159"/>
      <c r="G93" s="24"/>
      <c r="H93" s="83" t="s">
        <v>2639</v>
      </c>
      <c r="I93" s="6"/>
      <c r="J93" s="72" t="str">
        <f>IFERROR(VLOOKUP(D93,メインレア!A:B,2,0),"")</f>
        <v xml:space="preserve"> </v>
      </c>
      <c r="K93"/>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row>
    <row r="94" spans="1:46" s="3" customFormat="1" ht="45" customHeight="1">
      <c r="A94" s="68" t="s">
        <v>745</v>
      </c>
      <c r="B94" s="79" t="s">
        <v>2368</v>
      </c>
      <c r="C94" s="81" t="s">
        <v>415</v>
      </c>
      <c r="D94" s="69" t="s">
        <v>416</v>
      </c>
      <c r="E94" s="159"/>
      <c r="F94" s="159"/>
      <c r="G94" s="24"/>
      <c r="H94" s="83" t="s">
        <v>2640</v>
      </c>
      <c r="I94" s="6"/>
      <c r="J94" s="72" t="str">
        <f>IFERROR(VLOOKUP(D94,メインレア!A:B,2,0),"")</f>
        <v xml:space="preserve"> </v>
      </c>
      <c r="K94"/>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row>
    <row r="95" spans="1:46" s="3" customFormat="1" ht="45" customHeight="1">
      <c r="A95" s="68" t="s">
        <v>745</v>
      </c>
      <c r="B95" s="79" t="s">
        <v>2368</v>
      </c>
      <c r="C95" s="81" t="s">
        <v>190</v>
      </c>
      <c r="D95" s="69" t="s">
        <v>189</v>
      </c>
      <c r="E95" s="159"/>
      <c r="F95" s="159"/>
      <c r="G95" s="24"/>
      <c r="H95" s="83" t="s">
        <v>2631</v>
      </c>
      <c r="I95" s="6"/>
      <c r="J95" s="72" t="str">
        <f>IFERROR(VLOOKUP(D95,メインレア!A:B,2,0),"")</f>
        <v xml:space="preserve"> </v>
      </c>
      <c r="K95"/>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row>
    <row r="96" spans="1:46" s="3" customFormat="1" ht="45" customHeight="1">
      <c r="A96" s="68" t="s">
        <v>745</v>
      </c>
      <c r="B96" s="79" t="s">
        <v>2368</v>
      </c>
      <c r="C96" s="81" t="s">
        <v>2705</v>
      </c>
      <c r="D96" s="69" t="s">
        <v>191</v>
      </c>
      <c r="E96" s="159"/>
      <c r="F96" s="159"/>
      <c r="G96" s="24"/>
      <c r="H96" s="83" t="s">
        <v>2706</v>
      </c>
      <c r="I96" s="6"/>
      <c r="J96" s="72" t="str">
        <f>IFERROR(VLOOKUP(D96,メインレア!A:B,2,0),"")</f>
        <v xml:space="preserve"> </v>
      </c>
      <c r="K96"/>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row>
    <row r="97" spans="1:46" s="3" customFormat="1" ht="45" customHeight="1">
      <c r="A97" s="68" t="s">
        <v>745</v>
      </c>
      <c r="B97" s="79" t="s">
        <v>2368</v>
      </c>
      <c r="C97" s="81" t="s">
        <v>196</v>
      </c>
      <c r="D97" s="69" t="s">
        <v>195</v>
      </c>
      <c r="E97" s="159"/>
      <c r="F97" s="159"/>
      <c r="G97" s="24"/>
      <c r="H97" s="83" t="s">
        <v>2632</v>
      </c>
      <c r="I97" s="6"/>
      <c r="J97" s="72" t="str">
        <f>IFERROR(VLOOKUP(D97,メインレア!A:B,2,0),"")</f>
        <v xml:space="preserve"> </v>
      </c>
      <c r="K97"/>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row>
    <row r="98" spans="1:46" s="3" customFormat="1" ht="45" customHeight="1">
      <c r="A98" s="68" t="s">
        <v>745</v>
      </c>
      <c r="B98" s="79" t="s">
        <v>2368</v>
      </c>
      <c r="C98" s="81" t="s">
        <v>2707</v>
      </c>
      <c r="D98" s="69" t="s">
        <v>197</v>
      </c>
      <c r="E98" s="159"/>
      <c r="F98" s="159"/>
      <c r="G98" s="24"/>
      <c r="H98" s="83" t="s">
        <v>2708</v>
      </c>
      <c r="I98" s="6"/>
      <c r="J98" s="72" t="str">
        <f>IFERROR(VLOOKUP(D98,メインレア!A:B,2,0),"")</f>
        <v xml:space="preserve"> </v>
      </c>
      <c r="K98"/>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row>
    <row r="99" spans="1:46" s="3" customFormat="1" ht="45" customHeight="1">
      <c r="A99" s="68" t="s">
        <v>745</v>
      </c>
      <c r="B99" s="79" t="s">
        <v>2368</v>
      </c>
      <c r="C99" s="81" t="s">
        <v>1468</v>
      </c>
      <c r="D99" s="69" t="s">
        <v>1467</v>
      </c>
      <c r="E99" s="159"/>
      <c r="F99" s="159"/>
      <c r="G99" s="24"/>
      <c r="H99" s="83" t="s">
        <v>2728</v>
      </c>
      <c r="I99" s="6"/>
      <c r="J99" s="72" t="str">
        <f>IFERROR(VLOOKUP(D99,メインレア!A:B,2,0),"")</f>
        <v>○</v>
      </c>
      <c r="K99"/>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row>
    <row r="100" spans="1:46" s="3" customFormat="1" ht="45" customHeight="1">
      <c r="A100" s="68" t="s">
        <v>745</v>
      </c>
      <c r="B100" s="79" t="s">
        <v>2368</v>
      </c>
      <c r="C100" s="81" t="s">
        <v>1470</v>
      </c>
      <c r="D100" s="69" t="s">
        <v>1469</v>
      </c>
      <c r="E100" s="159"/>
      <c r="F100" s="159"/>
      <c r="G100" s="24"/>
      <c r="H100" s="83" t="s">
        <v>2730</v>
      </c>
      <c r="I100" s="6"/>
      <c r="J100" s="72" t="str">
        <f>IFERROR(VLOOKUP(D100,メインレア!A:B,2,0),"")</f>
        <v>○</v>
      </c>
      <c r="K100"/>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row>
    <row r="101" spans="1:46" s="3" customFormat="1" ht="45" customHeight="1">
      <c r="A101" s="68" t="s">
        <v>745</v>
      </c>
      <c r="B101" s="79" t="s">
        <v>2368</v>
      </c>
      <c r="C101" s="81" t="s">
        <v>1472</v>
      </c>
      <c r="D101" s="69" t="s">
        <v>1471</v>
      </c>
      <c r="E101" s="159"/>
      <c r="F101" s="159"/>
      <c r="G101" s="24"/>
      <c r="H101" s="83" t="s">
        <v>2729</v>
      </c>
      <c r="I101" s="6"/>
      <c r="J101" s="72" t="str">
        <f>IFERROR(VLOOKUP(D101,メインレア!A:B,2,0),"")</f>
        <v>○</v>
      </c>
      <c r="K10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row>
    <row r="102" spans="1:46" s="3" customFormat="1" ht="45" customHeight="1">
      <c r="A102" s="68" t="s">
        <v>745</v>
      </c>
      <c r="B102" s="79" t="s">
        <v>2368</v>
      </c>
      <c r="C102" s="81" t="s">
        <v>1474</v>
      </c>
      <c r="D102" s="69" t="s">
        <v>1473</v>
      </c>
      <c r="E102" s="159"/>
      <c r="F102" s="159"/>
      <c r="G102" s="24"/>
      <c r="H102" s="83" t="s">
        <v>2731</v>
      </c>
      <c r="I102" s="6"/>
      <c r="J102" s="72" t="str">
        <f>IFERROR(VLOOKUP(D102,メインレア!A:B,2,0),"")</f>
        <v>○</v>
      </c>
      <c r="K102"/>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row>
    <row r="103" spans="1:46" s="3" customFormat="1" ht="45" customHeight="1">
      <c r="A103" s="68" t="s">
        <v>745</v>
      </c>
      <c r="B103" s="79" t="s">
        <v>2368</v>
      </c>
      <c r="C103" s="81" t="s">
        <v>179</v>
      </c>
      <c r="D103" s="69" t="s">
        <v>178</v>
      </c>
      <c r="E103" s="159"/>
      <c r="F103" s="159"/>
      <c r="G103" s="24"/>
      <c r="H103" s="83" t="s">
        <v>2597</v>
      </c>
      <c r="I103" s="6"/>
      <c r="J103" s="72" t="str">
        <f>IFERROR(VLOOKUP(D103,メインレア!A:B,2,0),"")</f>
        <v xml:space="preserve"> </v>
      </c>
      <c r="K103"/>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row>
    <row r="104" spans="1:46" s="3" customFormat="1" ht="45" customHeight="1">
      <c r="A104" s="68" t="s">
        <v>745</v>
      </c>
      <c r="B104" s="79" t="s">
        <v>2368</v>
      </c>
      <c r="C104" s="81" t="s">
        <v>2621</v>
      </c>
      <c r="D104" s="69" t="s">
        <v>180</v>
      </c>
      <c r="E104" s="159"/>
      <c r="F104" s="159"/>
      <c r="G104" s="24"/>
      <c r="H104" s="83" t="s">
        <v>2622</v>
      </c>
      <c r="I104" s="6"/>
      <c r="J104" s="72" t="str">
        <f>IFERROR(VLOOKUP(D104,メインレア!A:B,2,0),"")</f>
        <v xml:space="preserve"> </v>
      </c>
      <c r="K104"/>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row>
    <row r="105" spans="1:46" s="3" customFormat="1" ht="45" customHeight="1">
      <c r="A105" s="68" t="s">
        <v>745</v>
      </c>
      <c r="B105" s="79" t="s">
        <v>2368</v>
      </c>
      <c r="C105" s="81" t="s">
        <v>2685</v>
      </c>
      <c r="D105" s="69" t="s">
        <v>181</v>
      </c>
      <c r="E105" s="159"/>
      <c r="F105" s="159"/>
      <c r="G105" s="24"/>
      <c r="H105" s="83" t="s">
        <v>2686</v>
      </c>
      <c r="I105" s="6"/>
      <c r="J105" s="72" t="str">
        <f>IFERROR(VLOOKUP(D105,メインレア!A:B,2,0),"")</f>
        <v xml:space="preserve"> </v>
      </c>
      <c r="K105"/>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row>
    <row r="106" spans="1:46" s="3" customFormat="1" ht="45" customHeight="1">
      <c r="A106" s="68" t="s">
        <v>745</v>
      </c>
      <c r="B106" s="79" t="s">
        <v>2368</v>
      </c>
      <c r="C106" s="81" t="s">
        <v>2687</v>
      </c>
      <c r="D106" s="69" t="s">
        <v>182</v>
      </c>
      <c r="E106" s="159"/>
      <c r="F106" s="159"/>
      <c r="G106" s="24"/>
      <c r="H106" s="83" t="s">
        <v>2688</v>
      </c>
      <c r="I106" s="6"/>
      <c r="J106" s="72" t="str">
        <f>IFERROR(VLOOKUP(D106,メインレア!A:B,2,0),"")</f>
        <v xml:space="preserve"> </v>
      </c>
      <c r="K106"/>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row>
    <row r="107" spans="1:46" s="3" customFormat="1" ht="45" customHeight="1">
      <c r="A107" s="68" t="s">
        <v>745</v>
      </c>
      <c r="B107" s="79" t="s">
        <v>2368</v>
      </c>
      <c r="C107" s="81" t="s">
        <v>99</v>
      </c>
      <c r="D107" s="69" t="s">
        <v>54</v>
      </c>
      <c r="E107" s="159"/>
      <c r="F107" s="159"/>
      <c r="G107" s="24"/>
      <c r="H107" s="83" t="s">
        <v>2601</v>
      </c>
      <c r="I107" s="6"/>
      <c r="J107" s="72" t="str">
        <f>IFERROR(VLOOKUP(D107,メインレア!A:B,2,0),"")</f>
        <v>○</v>
      </c>
      <c r="K107"/>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row>
    <row r="108" spans="1:46" s="3" customFormat="1" ht="45" customHeight="1">
      <c r="A108" s="68" t="s">
        <v>745</v>
      </c>
      <c r="B108" s="79" t="s">
        <v>2368</v>
      </c>
      <c r="C108" s="81" t="s">
        <v>100</v>
      </c>
      <c r="D108" s="69" t="s">
        <v>55</v>
      </c>
      <c r="E108" s="159"/>
      <c r="F108" s="159"/>
      <c r="G108" s="24"/>
      <c r="H108" s="83" t="s">
        <v>2602</v>
      </c>
      <c r="I108" s="6"/>
      <c r="J108" s="72" t="str">
        <f>IFERROR(VLOOKUP(D108,メインレア!A:B,2,0),"")</f>
        <v>○</v>
      </c>
      <c r="K108"/>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row>
    <row r="109" spans="1:46" s="3" customFormat="1" ht="45" customHeight="1">
      <c r="A109" s="68" t="s">
        <v>745</v>
      </c>
      <c r="B109" s="79" t="s">
        <v>2368</v>
      </c>
      <c r="C109" s="81" t="s">
        <v>3111</v>
      </c>
      <c r="D109" s="69" t="s">
        <v>355</v>
      </c>
      <c r="E109" s="159"/>
      <c r="F109" s="159"/>
      <c r="G109" s="24"/>
      <c r="H109" s="83" t="s">
        <v>2649</v>
      </c>
      <c r="I109" s="6"/>
      <c r="J109" s="72" t="str">
        <f>IFERROR(VLOOKUP(D109,メインレア!A:B,2,0),"")</f>
        <v>○</v>
      </c>
      <c r="K109"/>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row>
    <row r="110" spans="1:46" s="3" customFormat="1" ht="45" customHeight="1">
      <c r="A110" s="68" t="s">
        <v>745</v>
      </c>
      <c r="B110" s="79" t="s">
        <v>2368</v>
      </c>
      <c r="C110" s="81" t="s">
        <v>3110</v>
      </c>
      <c r="D110" s="69" t="s">
        <v>356</v>
      </c>
      <c r="E110" s="159"/>
      <c r="F110" s="159"/>
      <c r="G110" s="24"/>
      <c r="H110" s="83" t="s">
        <v>2656</v>
      </c>
      <c r="I110" s="6"/>
      <c r="J110" s="72" t="str">
        <f>IFERROR(VLOOKUP(D110,メインレア!A:B,2,0),"")</f>
        <v xml:space="preserve"> </v>
      </c>
      <c r="K110"/>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row>
    <row r="111" spans="1:46" s="3" customFormat="1" ht="45" customHeight="1">
      <c r="A111" s="68" t="s">
        <v>745</v>
      </c>
      <c r="B111" s="79" t="s">
        <v>2368</v>
      </c>
      <c r="C111" s="81" t="s">
        <v>862</v>
      </c>
      <c r="D111" s="69" t="s">
        <v>417</v>
      </c>
      <c r="E111" s="159"/>
      <c r="F111" s="159"/>
      <c r="G111" s="24"/>
      <c r="H111" s="83" t="s">
        <v>2620</v>
      </c>
      <c r="I111" s="6"/>
      <c r="J111" s="72" t="str">
        <f>IFERROR(VLOOKUP(D111,メインレア!A:B,2,0),"")</f>
        <v xml:space="preserve"> </v>
      </c>
      <c r="K11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row>
    <row r="112" spans="1:46" s="3" customFormat="1" ht="45" customHeight="1">
      <c r="A112" s="68" t="s">
        <v>745</v>
      </c>
      <c r="B112" s="79" t="s">
        <v>2368</v>
      </c>
      <c r="C112" s="81" t="s">
        <v>101</v>
      </c>
      <c r="D112" s="69" t="s">
        <v>56</v>
      </c>
      <c r="E112" s="159"/>
      <c r="F112" s="159"/>
      <c r="G112" s="24"/>
      <c r="H112" s="83" t="s">
        <v>2609</v>
      </c>
      <c r="I112" s="6"/>
      <c r="J112" s="72" t="str">
        <f>IFERROR(VLOOKUP(D112,メインレア!A:B,2,0),"")</f>
        <v>○</v>
      </c>
      <c r="K112"/>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row>
    <row r="113" spans="1:46" s="3" customFormat="1" ht="45" customHeight="1">
      <c r="A113" s="68" t="s">
        <v>745</v>
      </c>
      <c r="B113" s="79" t="s">
        <v>2368</v>
      </c>
      <c r="C113" s="81" t="s">
        <v>102</v>
      </c>
      <c r="D113" s="69" t="s">
        <v>57</v>
      </c>
      <c r="E113" s="159"/>
      <c r="F113" s="159"/>
      <c r="G113" s="24"/>
      <c r="H113" s="83" t="s">
        <v>2610</v>
      </c>
      <c r="I113" s="6"/>
      <c r="J113" s="72" t="str">
        <f>IFERROR(VLOOKUP(D113,メインレア!A:B,2,0),"")</f>
        <v>○</v>
      </c>
      <c r="K113"/>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row>
    <row r="114" spans="1:46" s="3" customFormat="1" ht="45" customHeight="1">
      <c r="A114" s="68" t="s">
        <v>745</v>
      </c>
      <c r="B114" s="79" t="s">
        <v>2368</v>
      </c>
      <c r="C114" s="81" t="s">
        <v>421</v>
      </c>
      <c r="D114" s="69" t="s">
        <v>420</v>
      </c>
      <c r="E114" s="159"/>
      <c r="F114" s="159"/>
      <c r="G114" s="24"/>
      <c r="H114" s="83" t="s">
        <v>2723</v>
      </c>
      <c r="I114" s="6"/>
      <c r="J114" s="72" t="str">
        <f>IFERROR(VLOOKUP(D114,メインレア!A:B,2,0),"")</f>
        <v xml:space="preserve"> </v>
      </c>
      <c r="K114"/>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row>
    <row r="115" spans="1:46" s="3" customFormat="1" ht="45" customHeight="1">
      <c r="A115" s="68" t="s">
        <v>745</v>
      </c>
      <c r="B115" s="79" t="s">
        <v>2368</v>
      </c>
      <c r="C115" s="81" t="s">
        <v>2650</v>
      </c>
      <c r="D115" s="69" t="s">
        <v>418</v>
      </c>
      <c r="E115" s="159"/>
      <c r="F115" s="159"/>
      <c r="G115" s="24"/>
      <c r="H115" s="83" t="s">
        <v>2651</v>
      </c>
      <c r="I115" s="6"/>
      <c r="J115" s="72" t="str">
        <f>IFERROR(VLOOKUP(D115,メインレア!A:B,2,0),"")</f>
        <v>○</v>
      </c>
      <c r="K115"/>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row>
    <row r="116" spans="1:46" s="3" customFormat="1" ht="45" customHeight="1">
      <c r="A116" s="68" t="s">
        <v>745</v>
      </c>
      <c r="B116" s="79" t="s">
        <v>2368</v>
      </c>
      <c r="C116" s="81" t="s">
        <v>2657</v>
      </c>
      <c r="D116" s="69" t="s">
        <v>419</v>
      </c>
      <c r="E116" s="159"/>
      <c r="F116" s="159"/>
      <c r="G116" s="24"/>
      <c r="H116" s="83" t="s">
        <v>2658</v>
      </c>
      <c r="I116" s="6"/>
      <c r="J116" s="72" t="str">
        <f>IFERROR(VLOOKUP(D116,メインレア!A:B,2,0),"")</f>
        <v xml:space="preserve"> </v>
      </c>
      <c r="K116"/>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row>
    <row r="117" spans="1:46" s="3" customFormat="1" ht="45" customHeight="1">
      <c r="A117" s="68" t="s">
        <v>745</v>
      </c>
      <c r="B117" s="79" t="s">
        <v>2368</v>
      </c>
      <c r="C117" s="81" t="s">
        <v>2305</v>
      </c>
      <c r="D117" s="69" t="s">
        <v>469</v>
      </c>
      <c r="E117" s="159"/>
      <c r="F117" s="159"/>
      <c r="G117" s="24"/>
      <c r="H117" s="83" t="s">
        <v>2616</v>
      </c>
      <c r="I117" s="6"/>
      <c r="J117" s="72" t="str">
        <f>IFERROR(VLOOKUP(D117,メインレア!A:B,2,0),"")</f>
        <v xml:space="preserve"> </v>
      </c>
      <c r="K117"/>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row>
    <row r="118" spans="1:46" s="3" customFormat="1" ht="45" customHeight="1">
      <c r="A118" s="68" t="s">
        <v>745</v>
      </c>
      <c r="B118" s="79" t="s">
        <v>2368</v>
      </c>
      <c r="C118" s="81" t="s">
        <v>2306</v>
      </c>
      <c r="D118" s="69" t="s">
        <v>470</v>
      </c>
      <c r="E118" s="159"/>
      <c r="F118" s="159"/>
      <c r="G118" s="24"/>
      <c r="H118" s="83" t="s">
        <v>2617</v>
      </c>
      <c r="I118" s="6"/>
      <c r="J118" s="72" t="str">
        <f>IFERROR(VLOOKUP(D118,メインレア!A:B,2,0),"")</f>
        <v xml:space="preserve"> </v>
      </c>
      <c r="K118"/>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row>
    <row r="119" spans="1:46" s="3" customFormat="1" ht="45" customHeight="1">
      <c r="A119" s="68" t="s">
        <v>745</v>
      </c>
      <c r="B119" s="79" t="s">
        <v>2368</v>
      </c>
      <c r="C119" s="81" t="s">
        <v>2652</v>
      </c>
      <c r="D119" s="69" t="s">
        <v>471</v>
      </c>
      <c r="E119" s="159"/>
      <c r="F119" s="159"/>
      <c r="G119" s="24"/>
      <c r="H119" s="83" t="s">
        <v>2653</v>
      </c>
      <c r="I119" s="6"/>
      <c r="J119" s="72" t="str">
        <f>IFERROR(VLOOKUP(D119,メインレア!A:B,2,0),"")</f>
        <v xml:space="preserve"> </v>
      </c>
      <c r="K119"/>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row>
    <row r="120" spans="1:46" s="3" customFormat="1" ht="45" customHeight="1">
      <c r="A120" s="68" t="s">
        <v>745</v>
      </c>
      <c r="B120" s="79" t="s">
        <v>2368</v>
      </c>
      <c r="C120" s="81" t="s">
        <v>2659</v>
      </c>
      <c r="D120" s="69" t="s">
        <v>472</v>
      </c>
      <c r="E120" s="159"/>
      <c r="F120" s="159"/>
      <c r="G120" s="24"/>
      <c r="H120" s="83" t="s">
        <v>2660</v>
      </c>
      <c r="I120" s="6"/>
      <c r="J120" s="72" t="str">
        <f>IFERROR(VLOOKUP(D120,メインレア!A:B,2,0),"")</f>
        <v xml:space="preserve"> </v>
      </c>
      <c r="K120"/>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row>
    <row r="121" spans="1:46" s="3" customFormat="1" ht="45" customHeight="1">
      <c r="A121" s="68" t="s">
        <v>745</v>
      </c>
      <c r="B121" s="79" t="s">
        <v>2368</v>
      </c>
      <c r="C121" s="81" t="s">
        <v>836</v>
      </c>
      <c r="D121" s="69" t="s">
        <v>479</v>
      </c>
      <c r="E121" s="159"/>
      <c r="F121" s="159"/>
      <c r="G121" s="24"/>
      <c r="H121" s="83" t="s">
        <v>2618</v>
      </c>
      <c r="I121" s="6"/>
      <c r="J121" s="72" t="str">
        <f>IFERROR(VLOOKUP(D121,メインレア!A:B,2,0),"")</f>
        <v xml:space="preserve"> </v>
      </c>
      <c r="K12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row>
    <row r="122" spans="1:46" s="3" customFormat="1" ht="45" customHeight="1">
      <c r="A122" s="68" t="s">
        <v>745</v>
      </c>
      <c r="B122" s="79" t="s">
        <v>2368</v>
      </c>
      <c r="C122" s="81" t="s">
        <v>2307</v>
      </c>
      <c r="D122" s="69" t="s">
        <v>480</v>
      </c>
      <c r="E122" s="159"/>
      <c r="F122" s="159"/>
      <c r="G122" s="24"/>
      <c r="H122" s="83" t="s">
        <v>2619</v>
      </c>
      <c r="I122" s="6"/>
      <c r="J122" s="72" t="str">
        <f>IFERROR(VLOOKUP(D122,メインレア!A:B,2,0),"")</f>
        <v xml:space="preserve"> </v>
      </c>
      <c r="K122"/>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row>
    <row r="123" spans="1:46" s="3" customFormat="1" ht="45" customHeight="1">
      <c r="A123" s="68" t="s">
        <v>745</v>
      </c>
      <c r="B123" s="79" t="s">
        <v>2368</v>
      </c>
      <c r="C123" s="81" t="s">
        <v>2654</v>
      </c>
      <c r="D123" s="69" t="s">
        <v>481</v>
      </c>
      <c r="E123" s="159"/>
      <c r="F123" s="159"/>
      <c r="G123" s="24"/>
      <c r="H123" s="83" t="s">
        <v>2655</v>
      </c>
      <c r="I123" s="6"/>
      <c r="J123" s="72" t="str">
        <f>IFERROR(VLOOKUP(D123,メインレア!A:B,2,0),"")</f>
        <v xml:space="preserve"> </v>
      </c>
      <c r="K123"/>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row>
    <row r="124" spans="1:46" s="3" customFormat="1" ht="45" customHeight="1">
      <c r="A124" s="68" t="s">
        <v>745</v>
      </c>
      <c r="B124" s="79" t="s">
        <v>2368</v>
      </c>
      <c r="C124" s="81" t="s">
        <v>2661</v>
      </c>
      <c r="D124" s="69" t="s">
        <v>482</v>
      </c>
      <c r="E124" s="159"/>
      <c r="F124" s="159"/>
      <c r="G124" s="24"/>
      <c r="H124" s="83" t="s">
        <v>2662</v>
      </c>
      <c r="I124" s="6"/>
      <c r="J124" s="72" t="str">
        <f>IFERROR(VLOOKUP(D124,メインレア!A:B,2,0),"")</f>
        <v xml:space="preserve"> </v>
      </c>
      <c r="K124"/>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row>
    <row r="125" spans="1:46" s="3" customFormat="1" ht="45" customHeight="1">
      <c r="A125" s="68" t="s">
        <v>745</v>
      </c>
      <c r="B125" s="79" t="s">
        <v>2368</v>
      </c>
      <c r="C125" s="81" t="s">
        <v>103</v>
      </c>
      <c r="D125" s="69" t="s">
        <v>368</v>
      </c>
      <c r="E125" s="159"/>
      <c r="F125" s="159"/>
      <c r="G125" s="24"/>
      <c r="H125" s="83" t="s">
        <v>2643</v>
      </c>
      <c r="I125" s="6"/>
      <c r="J125" s="72" t="str">
        <f>IFERROR(VLOOKUP(D125,メインレア!A:B,2,0),"")</f>
        <v>○</v>
      </c>
      <c r="K125"/>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row>
    <row r="126" spans="1:46" s="3" customFormat="1" ht="45" customHeight="1">
      <c r="A126" s="68" t="s">
        <v>745</v>
      </c>
      <c r="B126" s="79" t="s">
        <v>2368</v>
      </c>
      <c r="C126" s="81" t="s">
        <v>2715</v>
      </c>
      <c r="D126" s="69" t="s">
        <v>369</v>
      </c>
      <c r="E126" s="159"/>
      <c r="F126" s="159"/>
      <c r="G126" s="24"/>
      <c r="H126" s="83" t="s">
        <v>2716</v>
      </c>
      <c r="I126" s="6"/>
      <c r="J126" s="72" t="str">
        <f>IFERROR(VLOOKUP(D126,メインレア!A:B,2,0),"")</f>
        <v>○</v>
      </c>
      <c r="K126"/>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row>
    <row r="127" spans="1:46" s="3" customFormat="1" ht="45" customHeight="1">
      <c r="A127" s="68" t="s">
        <v>745</v>
      </c>
      <c r="B127" s="79" t="s">
        <v>2368</v>
      </c>
      <c r="C127" s="81" t="s">
        <v>434</v>
      </c>
      <c r="D127" s="69" t="s">
        <v>433</v>
      </c>
      <c r="E127" s="159"/>
      <c r="F127" s="159"/>
      <c r="G127" s="24"/>
      <c r="H127" s="83" t="s">
        <v>2648</v>
      </c>
      <c r="I127" s="6"/>
      <c r="J127" s="72" t="str">
        <f>IFERROR(VLOOKUP(D127,メインレア!A:B,2,0),"")</f>
        <v xml:space="preserve"> </v>
      </c>
      <c r="K127"/>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row>
    <row r="128" spans="1:46" s="3" customFormat="1" ht="45" customHeight="1">
      <c r="A128" s="68" t="s">
        <v>745</v>
      </c>
      <c r="B128" s="79" t="s">
        <v>2368</v>
      </c>
      <c r="C128" s="81" t="s">
        <v>104</v>
      </c>
      <c r="D128" s="69" t="s">
        <v>432</v>
      </c>
      <c r="E128" s="159"/>
      <c r="F128" s="159"/>
      <c r="G128" s="24"/>
      <c r="H128" s="83" t="s">
        <v>2644</v>
      </c>
      <c r="I128" s="6"/>
      <c r="J128" s="72" t="str">
        <f>IFERROR(VLOOKUP(D128,メインレア!A:B,2,0),"")</f>
        <v>○</v>
      </c>
      <c r="K128"/>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row>
    <row r="129" spans="1:46" s="3" customFormat="1" ht="45" customHeight="1">
      <c r="A129" s="68" t="s">
        <v>745</v>
      </c>
      <c r="B129" s="79" t="s">
        <v>2368</v>
      </c>
      <c r="C129" s="81" t="s">
        <v>437</v>
      </c>
      <c r="D129" s="69" t="s">
        <v>436</v>
      </c>
      <c r="E129" s="159"/>
      <c r="F129" s="159"/>
      <c r="G129" s="24"/>
      <c r="H129" s="83" t="s">
        <v>2725</v>
      </c>
      <c r="I129" s="6"/>
      <c r="J129" s="72" t="str">
        <f>IFERROR(VLOOKUP(D129,メインレア!A:B,2,0),"")</f>
        <v xml:space="preserve"> </v>
      </c>
      <c r="K129"/>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row>
    <row r="130" spans="1:46" s="3" customFormat="1" ht="45" customHeight="1">
      <c r="A130" s="68" t="s">
        <v>745</v>
      </c>
      <c r="B130" s="79" t="s">
        <v>2368</v>
      </c>
      <c r="C130" s="81" t="s">
        <v>2717</v>
      </c>
      <c r="D130" s="69" t="s">
        <v>435</v>
      </c>
      <c r="E130" s="159"/>
      <c r="F130" s="159"/>
      <c r="G130" s="24"/>
      <c r="H130" s="83" t="s">
        <v>2718</v>
      </c>
      <c r="I130" s="6"/>
      <c r="J130" s="72" t="str">
        <f>IFERROR(VLOOKUP(D130,メインレア!A:B,2,0),"")</f>
        <v>○</v>
      </c>
      <c r="K130"/>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row>
    <row r="131" spans="1:46" s="3" customFormat="1" ht="45" customHeight="1">
      <c r="A131" s="68" t="s">
        <v>745</v>
      </c>
      <c r="B131" s="79" t="s">
        <v>2368</v>
      </c>
      <c r="C131" s="81" t="s">
        <v>105</v>
      </c>
      <c r="D131" s="69" t="s">
        <v>475</v>
      </c>
      <c r="E131" s="159"/>
      <c r="F131" s="159"/>
      <c r="G131" s="24"/>
      <c r="H131" s="83" t="s">
        <v>2645</v>
      </c>
      <c r="I131" s="6"/>
      <c r="J131" s="72" t="str">
        <f>IFERROR(VLOOKUP(D131,メインレア!A:B,2,0),"")</f>
        <v xml:space="preserve"> </v>
      </c>
      <c r="K13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row>
    <row r="132" spans="1:46" s="3" customFormat="1" ht="45" customHeight="1">
      <c r="A132" s="68" t="s">
        <v>745</v>
      </c>
      <c r="B132" s="79" t="s">
        <v>2368</v>
      </c>
      <c r="C132" s="81" t="s">
        <v>2719</v>
      </c>
      <c r="D132" s="69" t="s">
        <v>476</v>
      </c>
      <c r="E132" s="159"/>
      <c r="F132" s="159"/>
      <c r="G132" s="24"/>
      <c r="H132" s="83" t="s">
        <v>2720</v>
      </c>
      <c r="I132" s="6"/>
      <c r="J132" s="72" t="str">
        <f>IFERROR(VLOOKUP(D132,メインレア!A:B,2,0),"")</f>
        <v xml:space="preserve"> </v>
      </c>
      <c r="K132"/>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row>
    <row r="133" spans="1:46" s="3" customFormat="1" ht="45" customHeight="1">
      <c r="A133" s="68" t="s">
        <v>745</v>
      </c>
      <c r="B133" s="79" t="s">
        <v>2368</v>
      </c>
      <c r="C133" s="81" t="s">
        <v>490</v>
      </c>
      <c r="D133" s="69" t="s">
        <v>489</v>
      </c>
      <c r="E133" s="159"/>
      <c r="F133" s="159"/>
      <c r="G133" s="24"/>
      <c r="H133" s="83" t="s">
        <v>2646</v>
      </c>
      <c r="I133" s="6"/>
      <c r="J133" s="72" t="str">
        <f>IFERROR(VLOOKUP(D133,メインレア!A:B,2,0),"")</f>
        <v xml:space="preserve"> </v>
      </c>
      <c r="K133"/>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row>
    <row r="134" spans="1:46" s="3" customFormat="1" ht="45" customHeight="1">
      <c r="A134" s="68" t="s">
        <v>745</v>
      </c>
      <c r="B134" s="79" t="s">
        <v>2368</v>
      </c>
      <c r="C134" s="81" t="s">
        <v>2721</v>
      </c>
      <c r="D134" s="69" t="s">
        <v>491</v>
      </c>
      <c r="E134" s="159"/>
      <c r="F134" s="159"/>
      <c r="G134" s="24"/>
      <c r="H134" s="83" t="s">
        <v>2722</v>
      </c>
      <c r="I134" s="6"/>
      <c r="J134" s="72" t="str">
        <f>IFERROR(VLOOKUP(D134,メインレア!A:B,2,0),"")</f>
        <v xml:space="preserve"> </v>
      </c>
      <c r="K134"/>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row>
    <row r="135" spans="1:46" s="3" customFormat="1" ht="45" customHeight="1">
      <c r="A135" s="68" t="s">
        <v>745</v>
      </c>
      <c r="B135" s="79" t="s">
        <v>2368</v>
      </c>
      <c r="C135" s="81" t="s">
        <v>111</v>
      </c>
      <c r="D135" s="69" t="s">
        <v>58</v>
      </c>
      <c r="E135" s="159"/>
      <c r="F135" s="159"/>
      <c r="G135" s="24"/>
      <c r="H135" s="83" t="s">
        <v>2600</v>
      </c>
      <c r="I135" s="6"/>
      <c r="J135" s="72" t="str">
        <f>IFERROR(VLOOKUP(D135,メインレア!A:B,2,0),"")</f>
        <v>○</v>
      </c>
      <c r="K135"/>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row>
    <row r="136" spans="1:46" s="3" customFormat="1" ht="45" customHeight="1">
      <c r="A136" s="68" t="s">
        <v>745</v>
      </c>
      <c r="B136" s="79" t="s">
        <v>2368</v>
      </c>
      <c r="C136" s="81" t="s">
        <v>2663</v>
      </c>
      <c r="D136" s="69" t="s">
        <v>337</v>
      </c>
      <c r="E136" s="159"/>
      <c r="F136" s="159"/>
      <c r="G136" s="24"/>
      <c r="H136" s="83" t="s">
        <v>2664</v>
      </c>
      <c r="I136" s="6"/>
      <c r="J136" s="72" t="str">
        <f>IFERROR(VLOOKUP(D136,メインレア!A:B,2,0),"")</f>
        <v xml:space="preserve"> </v>
      </c>
      <c r="K136"/>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row>
    <row r="137" spans="1:46" s="3" customFormat="1" ht="45" customHeight="1">
      <c r="A137" s="68" t="s">
        <v>745</v>
      </c>
      <c r="B137" s="79" t="s">
        <v>2368</v>
      </c>
      <c r="C137" s="81" t="s">
        <v>112</v>
      </c>
      <c r="D137" s="69" t="s">
        <v>59</v>
      </c>
      <c r="E137" s="159"/>
      <c r="F137" s="159"/>
      <c r="G137" s="24"/>
      <c r="H137" s="83" t="s">
        <v>2608</v>
      </c>
      <c r="I137" s="6"/>
      <c r="J137" s="72" t="str">
        <f>IFERROR(VLOOKUP(D137,メインレア!A:B,2,0),"")</f>
        <v>○</v>
      </c>
      <c r="K137"/>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row>
    <row r="138" spans="1:46" s="3" customFormat="1" ht="45" customHeight="1">
      <c r="A138" s="68" t="s">
        <v>745</v>
      </c>
      <c r="B138" s="79" t="s">
        <v>2368</v>
      </c>
      <c r="C138" s="81" t="s">
        <v>2665</v>
      </c>
      <c r="D138" s="69" t="s">
        <v>401</v>
      </c>
      <c r="E138" s="159"/>
      <c r="F138" s="159"/>
      <c r="G138" s="24"/>
      <c r="H138" s="83" t="s">
        <v>2666</v>
      </c>
      <c r="I138" s="6"/>
      <c r="J138" s="72" t="str">
        <f>IFERROR(VLOOKUP(D138,メインレア!A:B,2,0),"")</f>
        <v>○</v>
      </c>
      <c r="K138"/>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row>
    <row r="139" spans="1:46" s="3" customFormat="1" ht="45" customHeight="1">
      <c r="A139" s="68" t="s">
        <v>745</v>
      </c>
      <c r="B139" s="79" t="s">
        <v>2368</v>
      </c>
      <c r="C139" s="81" t="s">
        <v>835</v>
      </c>
      <c r="D139" s="69" t="s">
        <v>464</v>
      </c>
      <c r="E139" s="159"/>
      <c r="F139" s="159"/>
      <c r="G139" s="24"/>
      <c r="H139" s="83" t="s">
        <v>2615</v>
      </c>
      <c r="I139" s="6"/>
      <c r="J139" s="72" t="str">
        <f>IFERROR(VLOOKUP(D139,メインレア!A:B,2,0),"")</f>
        <v xml:space="preserve"> </v>
      </c>
      <c r="K139"/>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row>
    <row r="140" spans="1:46" s="3" customFormat="1" ht="45" customHeight="1">
      <c r="A140" s="68" t="s">
        <v>745</v>
      </c>
      <c r="B140" s="79" t="s">
        <v>2368</v>
      </c>
      <c r="C140" s="81" t="s">
        <v>2667</v>
      </c>
      <c r="D140" s="69" t="s">
        <v>465</v>
      </c>
      <c r="E140" s="159"/>
      <c r="F140" s="159"/>
      <c r="G140" s="24"/>
      <c r="H140" s="83" t="s">
        <v>2668</v>
      </c>
      <c r="I140" s="6"/>
      <c r="J140" s="72" t="str">
        <f>IFERROR(VLOOKUP(D140,メインレア!A:B,2,0),"")</f>
        <v xml:space="preserve"> </v>
      </c>
      <c r="K140"/>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row>
    <row r="141" spans="1:46" s="3" customFormat="1" ht="45" customHeight="1">
      <c r="A141" s="68" t="s">
        <v>745</v>
      </c>
      <c r="B141" s="79" t="s">
        <v>2368</v>
      </c>
      <c r="C141" s="81" t="s">
        <v>206</v>
      </c>
      <c r="D141" s="69" t="s">
        <v>205</v>
      </c>
      <c r="E141" s="159"/>
      <c r="F141" s="159"/>
      <c r="G141" s="24"/>
      <c r="H141" s="83" t="s">
        <v>2641</v>
      </c>
      <c r="I141" s="6"/>
      <c r="J141" s="72" t="str">
        <f>IFERROR(VLOOKUP(D141,メインレア!A:B,2,0),"")</f>
        <v xml:space="preserve"> </v>
      </c>
      <c r="K1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row>
    <row r="142" spans="1:46" s="3" customFormat="1" ht="45" customHeight="1">
      <c r="A142" s="68" t="s">
        <v>745</v>
      </c>
      <c r="B142" s="79" t="s">
        <v>2368</v>
      </c>
      <c r="C142" s="81" t="s">
        <v>2711</v>
      </c>
      <c r="D142" s="69" t="s">
        <v>208</v>
      </c>
      <c r="E142" s="159"/>
      <c r="F142" s="159"/>
      <c r="G142" s="24"/>
      <c r="H142" s="83" t="s">
        <v>2712</v>
      </c>
      <c r="I142" s="6"/>
      <c r="J142" s="72" t="str">
        <f>IFERROR(VLOOKUP(D142,メインレア!A:B,2,0),"")</f>
        <v xml:space="preserve"> </v>
      </c>
      <c r="K142"/>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row>
    <row r="143" spans="1:46" s="3" customFormat="1" ht="45" customHeight="1">
      <c r="A143" s="68" t="s">
        <v>745</v>
      </c>
      <c r="B143" s="79" t="s">
        <v>2368</v>
      </c>
      <c r="C143" s="81" t="s">
        <v>243</v>
      </c>
      <c r="D143" s="69" t="s">
        <v>242</v>
      </c>
      <c r="E143" s="159"/>
      <c r="F143" s="159"/>
      <c r="G143" s="24"/>
      <c r="H143" s="83" t="s">
        <v>2642</v>
      </c>
      <c r="I143" s="6"/>
      <c r="J143" s="72" t="str">
        <f>IFERROR(VLOOKUP(D143,メインレア!A:B,2,0),"")</f>
        <v xml:space="preserve"> </v>
      </c>
      <c r="K143"/>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row>
    <row r="144" spans="1:46" s="3" customFormat="1" ht="45" customHeight="1">
      <c r="A144" s="68" t="s">
        <v>745</v>
      </c>
      <c r="B144" s="79" t="s">
        <v>2368</v>
      </c>
      <c r="C144" s="81" t="s">
        <v>2713</v>
      </c>
      <c r="D144" s="69" t="s">
        <v>245</v>
      </c>
      <c r="E144" s="159"/>
      <c r="F144" s="159"/>
      <c r="G144" s="24"/>
      <c r="H144" s="83" t="s">
        <v>2714</v>
      </c>
      <c r="I144" s="6"/>
      <c r="J144" s="72" t="str">
        <f>IFERROR(VLOOKUP(D144,メインレア!A:B,2,0),"")</f>
        <v xml:space="preserve"> </v>
      </c>
      <c r="K144"/>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row>
    <row r="145" spans="1:46" s="3" customFormat="1" ht="45" customHeight="1">
      <c r="A145" s="68" t="s">
        <v>745</v>
      </c>
      <c r="B145" s="79" t="s">
        <v>2368</v>
      </c>
      <c r="C145" s="81" t="s">
        <v>2603</v>
      </c>
      <c r="D145" s="69" t="s">
        <v>378</v>
      </c>
      <c r="E145" s="159"/>
      <c r="F145" s="159"/>
      <c r="G145" s="24"/>
      <c r="H145" s="83" t="s">
        <v>2604</v>
      </c>
      <c r="I145" s="6"/>
      <c r="J145" s="72" t="str">
        <f>IFERROR(VLOOKUP(D145,メインレア!A:B,2,0),"")</f>
        <v xml:space="preserve"> </v>
      </c>
      <c r="K145"/>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row>
    <row r="146" spans="1:46" s="3" customFormat="1" ht="45" customHeight="1">
      <c r="A146" s="68" t="s">
        <v>745</v>
      </c>
      <c r="B146" s="79" t="s">
        <v>2368</v>
      </c>
      <c r="C146" s="81" t="s">
        <v>2677</v>
      </c>
      <c r="D146" s="69" t="s">
        <v>381</v>
      </c>
      <c r="E146" s="159"/>
      <c r="F146" s="159"/>
      <c r="G146" s="24"/>
      <c r="H146" s="83" t="s">
        <v>2678</v>
      </c>
      <c r="I146" s="6"/>
      <c r="J146" s="72" t="str">
        <f>IFERROR(VLOOKUP(D146,メインレア!A:B,2,0),"")</f>
        <v xml:space="preserve"> </v>
      </c>
      <c r="K146"/>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row>
    <row r="147" spans="1:46" s="3" customFormat="1" ht="45" customHeight="1">
      <c r="A147" s="68" t="s">
        <v>745</v>
      </c>
      <c r="B147" s="79" t="s">
        <v>2368</v>
      </c>
      <c r="C147" s="81" t="s">
        <v>2611</v>
      </c>
      <c r="D147" s="69" t="s">
        <v>447</v>
      </c>
      <c r="E147" s="159"/>
      <c r="F147" s="159"/>
      <c r="G147" s="24"/>
      <c r="H147" s="83" t="s">
        <v>2612</v>
      </c>
      <c r="I147" s="6"/>
      <c r="J147" s="72" t="str">
        <f>IFERROR(VLOOKUP(D147,メインレア!A:B,2,0),"")</f>
        <v xml:space="preserve"> </v>
      </c>
      <c r="K147"/>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row>
    <row r="148" spans="1:46" s="3" customFormat="1" ht="45" customHeight="1">
      <c r="A148" s="68" t="s">
        <v>745</v>
      </c>
      <c r="B148" s="79" t="s">
        <v>2368</v>
      </c>
      <c r="C148" s="81" t="s">
        <v>2679</v>
      </c>
      <c r="D148" s="69" t="s">
        <v>451</v>
      </c>
      <c r="E148" s="159"/>
      <c r="F148" s="159"/>
      <c r="G148" s="24"/>
      <c r="H148" s="83" t="s">
        <v>2680</v>
      </c>
      <c r="I148" s="6"/>
      <c r="J148" s="72" t="str">
        <f>IFERROR(VLOOKUP(D148,メインレア!A:B,2,0),"")</f>
        <v xml:space="preserve"> </v>
      </c>
      <c r="K148"/>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row>
    <row r="149" spans="1:46" s="3" customFormat="1" ht="45" customHeight="1">
      <c r="A149" s="68" t="s">
        <v>745</v>
      </c>
      <c r="B149" s="79" t="s">
        <v>2368</v>
      </c>
      <c r="C149" s="81" t="s">
        <v>2605</v>
      </c>
      <c r="D149" s="69" t="s">
        <v>379</v>
      </c>
      <c r="E149" s="159"/>
      <c r="F149" s="159"/>
      <c r="G149" s="24"/>
      <c r="H149" s="83" t="s">
        <v>2606</v>
      </c>
      <c r="I149" s="6"/>
      <c r="J149" s="72" t="str">
        <f>IFERROR(VLOOKUP(D149,メインレア!A:B,2,0),"")</f>
        <v xml:space="preserve"> </v>
      </c>
      <c r="K149"/>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row>
    <row r="150" spans="1:46" s="3" customFormat="1" ht="45" customHeight="1">
      <c r="A150" s="68" t="s">
        <v>745</v>
      </c>
      <c r="B150" s="79" t="s">
        <v>2368</v>
      </c>
      <c r="C150" s="81" t="s">
        <v>2681</v>
      </c>
      <c r="D150" s="69" t="s">
        <v>382</v>
      </c>
      <c r="E150" s="159"/>
      <c r="F150" s="159"/>
      <c r="G150" s="24"/>
      <c r="H150" s="83" t="s">
        <v>2682</v>
      </c>
      <c r="I150" s="6"/>
      <c r="J150" s="72" t="str">
        <f>IFERROR(VLOOKUP(D150,メインレア!A:B,2,0),"")</f>
        <v xml:space="preserve"> </v>
      </c>
      <c r="K150"/>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row>
    <row r="151" spans="1:46" s="3" customFormat="1" ht="45" customHeight="1">
      <c r="A151" s="68" t="s">
        <v>745</v>
      </c>
      <c r="B151" s="79" t="s">
        <v>2368</v>
      </c>
      <c r="C151" s="81" t="s">
        <v>449</v>
      </c>
      <c r="D151" s="69" t="s">
        <v>448</v>
      </c>
      <c r="E151" s="159"/>
      <c r="F151" s="159"/>
      <c r="G151" s="24"/>
      <c r="H151" s="83" t="s">
        <v>2613</v>
      </c>
      <c r="I151" s="6"/>
      <c r="J151" s="72" t="str">
        <f>IFERROR(VLOOKUP(D151,メインレア!A:B,2,0),"")</f>
        <v xml:space="preserve"> </v>
      </c>
      <c r="K15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row>
    <row r="152" spans="1:46" s="3" customFormat="1" ht="45" customHeight="1">
      <c r="A152" s="68" t="s">
        <v>745</v>
      </c>
      <c r="B152" s="79" t="s">
        <v>2368</v>
      </c>
      <c r="C152" s="81" t="s">
        <v>2683</v>
      </c>
      <c r="D152" s="69" t="s">
        <v>452</v>
      </c>
      <c r="E152" s="159"/>
      <c r="F152" s="159"/>
      <c r="G152" s="24"/>
      <c r="H152" s="83" t="s">
        <v>2684</v>
      </c>
      <c r="I152" s="6"/>
      <c r="J152" s="72" t="str">
        <f>IFERROR(VLOOKUP(D152,メインレア!A:B,2,0),"")</f>
        <v xml:space="preserve"> </v>
      </c>
      <c r="K152"/>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row>
    <row r="153" spans="1:46" s="3" customFormat="1" ht="45" customHeight="1">
      <c r="A153" s="68" t="s">
        <v>745</v>
      </c>
      <c r="B153" s="79" t="s">
        <v>2368</v>
      </c>
      <c r="C153" s="81" t="s">
        <v>2738</v>
      </c>
      <c r="D153" s="69" t="s">
        <v>2739</v>
      </c>
      <c r="E153" s="159"/>
      <c r="F153" s="159"/>
      <c r="G153" s="24"/>
      <c r="H153" s="83" t="s">
        <v>2740</v>
      </c>
      <c r="I153" s="6"/>
      <c r="J153" s="72" t="str">
        <f>IFERROR(VLOOKUP(D153,メインレア!A:B,2,0),"")</f>
        <v/>
      </c>
      <c r="K153"/>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row>
    <row r="154" spans="1:46" s="3" customFormat="1" ht="45" customHeight="1">
      <c r="A154" s="68" t="s">
        <v>745</v>
      </c>
      <c r="B154" s="79" t="s">
        <v>2368</v>
      </c>
      <c r="C154" s="81" t="s">
        <v>113</v>
      </c>
      <c r="D154" s="69" t="s">
        <v>60</v>
      </c>
      <c r="E154" s="159"/>
      <c r="F154" s="159"/>
      <c r="G154" s="24"/>
      <c r="H154" s="83" t="s">
        <v>2599</v>
      </c>
      <c r="I154" s="6"/>
      <c r="J154" s="72" t="str">
        <f>IFERROR(VLOOKUP(D154,メインレア!A:B,2,0),"")</f>
        <v>○</v>
      </c>
      <c r="K154"/>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row>
    <row r="155" spans="1:46" s="3" customFormat="1" ht="45" customHeight="1">
      <c r="A155" s="68" t="s">
        <v>745</v>
      </c>
      <c r="B155" s="79" t="s">
        <v>2368</v>
      </c>
      <c r="C155" s="81" t="s">
        <v>2669</v>
      </c>
      <c r="D155" s="69" t="s">
        <v>331</v>
      </c>
      <c r="E155" s="159"/>
      <c r="F155" s="159"/>
      <c r="G155" s="24"/>
      <c r="H155" s="83" t="s">
        <v>2670</v>
      </c>
      <c r="I155" s="6"/>
      <c r="J155" s="72" t="str">
        <f>IFERROR(VLOOKUP(D155,メインレア!A:B,2,0),"")</f>
        <v>○</v>
      </c>
      <c r="K155"/>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row>
    <row r="156" spans="1:46" s="3" customFormat="1" ht="45" customHeight="1">
      <c r="A156" s="68" t="s">
        <v>745</v>
      </c>
      <c r="B156" s="79" t="s">
        <v>2368</v>
      </c>
      <c r="C156" s="81" t="s">
        <v>346</v>
      </c>
      <c r="D156" s="69" t="s">
        <v>345</v>
      </c>
      <c r="E156" s="159"/>
      <c r="F156" s="159"/>
      <c r="G156" s="24"/>
      <c r="H156" s="83" t="s">
        <v>2726</v>
      </c>
      <c r="I156" s="6"/>
      <c r="J156" s="72" t="str">
        <f>IFERROR(VLOOKUP(D156,メインレア!A:B,2,0),"")</f>
        <v xml:space="preserve"> </v>
      </c>
      <c r="K156"/>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row>
    <row r="157" spans="1:46" s="3" customFormat="1" ht="45" customHeight="1">
      <c r="A157" s="68" t="s">
        <v>745</v>
      </c>
      <c r="B157" s="79" t="s">
        <v>2368</v>
      </c>
      <c r="C157" s="81" t="s">
        <v>348</v>
      </c>
      <c r="D157" s="69" t="s">
        <v>347</v>
      </c>
      <c r="E157" s="159"/>
      <c r="F157" s="159"/>
      <c r="G157" s="24"/>
      <c r="H157" s="83" t="s">
        <v>2727</v>
      </c>
      <c r="I157" s="6"/>
      <c r="J157" s="72" t="str">
        <f>IFERROR(VLOOKUP(D157,メインレア!A:B,2,0),"")</f>
        <v xml:space="preserve"> </v>
      </c>
      <c r="K157"/>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row>
    <row r="158" spans="1:46" s="3" customFormat="1" ht="45" customHeight="1">
      <c r="A158" s="68" t="s">
        <v>745</v>
      </c>
      <c r="B158" s="79" t="s">
        <v>2368</v>
      </c>
      <c r="C158" s="81" t="s">
        <v>114</v>
      </c>
      <c r="D158" s="69" t="s">
        <v>61</v>
      </c>
      <c r="E158" s="159"/>
      <c r="F158" s="159"/>
      <c r="G158" s="24"/>
      <c r="H158" s="83" t="s">
        <v>2607</v>
      </c>
      <c r="I158" s="6"/>
      <c r="J158" s="72" t="str">
        <f>IFERROR(VLOOKUP(D158,メインレア!A:B,2,0),"")</f>
        <v>○</v>
      </c>
      <c r="K158"/>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row>
    <row r="159" spans="1:46" s="3" customFormat="1" ht="45" customHeight="1">
      <c r="A159" s="68" t="s">
        <v>745</v>
      </c>
      <c r="B159" s="79" t="s">
        <v>2368</v>
      </c>
      <c r="C159" s="81" t="s">
        <v>2671</v>
      </c>
      <c r="D159" s="69" t="s">
        <v>380</v>
      </c>
      <c r="E159" s="159"/>
      <c r="F159" s="159"/>
      <c r="G159" s="24"/>
      <c r="H159" s="83" t="s">
        <v>2672</v>
      </c>
      <c r="I159" s="6"/>
      <c r="J159" s="72" t="str">
        <f>IFERROR(VLOOKUP(D159,メインレア!A:B,2,0),"")</f>
        <v>○</v>
      </c>
      <c r="K159"/>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row>
    <row r="160" spans="1:46" s="3" customFormat="1" ht="45" customHeight="1">
      <c r="A160" s="68" t="s">
        <v>745</v>
      </c>
      <c r="B160" s="79" t="s">
        <v>2368</v>
      </c>
      <c r="C160" s="81" t="s">
        <v>115</v>
      </c>
      <c r="D160" s="69" t="s">
        <v>62</v>
      </c>
      <c r="E160" s="159"/>
      <c r="F160" s="159"/>
      <c r="G160" s="24"/>
      <c r="H160" s="83" t="s">
        <v>2598</v>
      </c>
      <c r="I160" s="6"/>
      <c r="J160" s="72" t="str">
        <f>IFERROR(VLOOKUP(D160,メインレア!A:B,2,0),"")</f>
        <v>○</v>
      </c>
      <c r="K160"/>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row>
    <row r="161" spans="1:48" s="3" customFormat="1" ht="45" customHeight="1">
      <c r="A161" s="68" t="s">
        <v>745</v>
      </c>
      <c r="B161" s="79" t="s">
        <v>2368</v>
      </c>
      <c r="C161" s="81" t="s">
        <v>2673</v>
      </c>
      <c r="D161" s="69" t="s">
        <v>409</v>
      </c>
      <c r="E161" s="159"/>
      <c r="F161" s="159"/>
      <c r="G161" s="24"/>
      <c r="H161" s="83" t="s">
        <v>2674</v>
      </c>
      <c r="I161" s="6"/>
      <c r="J161" s="72" t="str">
        <f>IFERROR(VLOOKUP(D161,メインレア!A:B,2,0),"")</f>
        <v>○</v>
      </c>
      <c r="K16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row>
    <row r="162" spans="1:48" s="3" customFormat="1" ht="45" customHeight="1">
      <c r="A162" s="68" t="s">
        <v>745</v>
      </c>
      <c r="B162" s="79" t="s">
        <v>2368</v>
      </c>
      <c r="C162" s="81" t="s">
        <v>116</v>
      </c>
      <c r="D162" s="69" t="s">
        <v>63</v>
      </c>
      <c r="E162" s="159"/>
      <c r="F162" s="159"/>
      <c r="G162" s="24"/>
      <c r="H162" s="83" t="s">
        <v>2614</v>
      </c>
      <c r="I162" s="6"/>
      <c r="J162" s="72" t="str">
        <f>IFERROR(VLOOKUP(D162,メインレア!A:B,2,0),"")</f>
        <v>○</v>
      </c>
      <c r="K162"/>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row>
    <row r="163" spans="1:48" s="3" customFormat="1" ht="45" customHeight="1">
      <c r="A163" s="68" t="s">
        <v>745</v>
      </c>
      <c r="B163" s="79" t="s">
        <v>2368</v>
      </c>
      <c r="C163" s="81" t="s">
        <v>2675</v>
      </c>
      <c r="D163" s="69" t="s">
        <v>450</v>
      </c>
      <c r="E163" s="159"/>
      <c r="F163" s="159"/>
      <c r="G163" s="24"/>
      <c r="H163" s="83" t="s">
        <v>2676</v>
      </c>
      <c r="I163" s="6"/>
      <c r="J163" s="72" t="str">
        <f>IFERROR(VLOOKUP(D163,メインレア!A:B,2,0),"")</f>
        <v xml:space="preserve"> </v>
      </c>
      <c r="K163"/>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row>
    <row r="164" spans="1:48" s="3" customFormat="1" ht="45" customHeight="1">
      <c r="A164" s="68" t="s">
        <v>745</v>
      </c>
      <c r="B164" s="79" t="s">
        <v>2368</v>
      </c>
      <c r="C164" s="81" t="s">
        <v>210</v>
      </c>
      <c r="D164" s="69" t="s">
        <v>215</v>
      </c>
      <c r="E164" s="159"/>
      <c r="F164" s="159"/>
      <c r="G164" s="24"/>
      <c r="H164" s="83" t="s">
        <v>2510</v>
      </c>
      <c r="I164" s="6"/>
      <c r="J164" s="72" t="str">
        <f>IFERROR(VLOOKUP(D164,メインレア!A:B,2,0),"")</f>
        <v xml:space="preserve"> </v>
      </c>
      <c r="K164"/>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row>
    <row r="165" spans="1:48" s="3" customFormat="1" ht="45" customHeight="1">
      <c r="A165" s="68" t="s">
        <v>745</v>
      </c>
      <c r="B165" s="79" t="s">
        <v>2368</v>
      </c>
      <c r="C165" s="81" t="s">
        <v>127</v>
      </c>
      <c r="D165" s="69" t="s">
        <v>199</v>
      </c>
      <c r="E165" s="159"/>
      <c r="F165" s="159"/>
      <c r="G165" s="24"/>
      <c r="H165" s="83" t="s">
        <v>2488</v>
      </c>
      <c r="I165" s="6"/>
      <c r="J165" s="72" t="str">
        <f>IFERROR(VLOOKUP(D165,メインレア!A:B,2,0),"")</f>
        <v xml:space="preserve"> </v>
      </c>
      <c r="K165"/>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row>
    <row r="166" spans="1:48" s="3" customFormat="1" ht="45" customHeight="1">
      <c r="A166" s="68" t="s">
        <v>745</v>
      </c>
      <c r="B166" s="79" t="s">
        <v>2368</v>
      </c>
      <c r="C166" s="81" t="s">
        <v>1510</v>
      </c>
      <c r="D166" s="69" t="s">
        <v>1509</v>
      </c>
      <c r="E166" s="159"/>
      <c r="F166" s="159"/>
      <c r="G166" s="24"/>
      <c r="H166" s="83" t="s">
        <v>2589</v>
      </c>
      <c r="I166" s="6"/>
      <c r="J166" s="72" t="str">
        <f>IFERROR(VLOOKUP(D166,メインレア!A:B,2,0),"")</f>
        <v>○</v>
      </c>
      <c r="K166"/>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row>
    <row r="167" spans="1:48" s="3" customFormat="1" ht="45" customHeight="1">
      <c r="A167" s="68" t="s">
        <v>745</v>
      </c>
      <c r="B167" s="79" t="s">
        <v>2368</v>
      </c>
      <c r="C167" s="81" t="s">
        <v>209</v>
      </c>
      <c r="D167" s="69" t="s">
        <v>212</v>
      </c>
      <c r="E167" s="159"/>
      <c r="F167" s="159"/>
      <c r="G167" s="24"/>
      <c r="H167" s="83" t="s">
        <v>2492</v>
      </c>
      <c r="I167" s="6"/>
      <c r="J167" s="72" t="str">
        <f>IFERROR(VLOOKUP(D167,メインレア!A:B,2,0),"")</f>
        <v xml:space="preserve"> </v>
      </c>
      <c r="K167"/>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row>
    <row r="168" spans="1:48" s="3" customFormat="1" ht="45" customHeight="1">
      <c r="A168" s="68" t="s">
        <v>745</v>
      </c>
      <c r="B168" s="79" t="s">
        <v>2368</v>
      </c>
      <c r="C168" s="81" t="s">
        <v>211</v>
      </c>
      <c r="D168" s="69" t="s">
        <v>218</v>
      </c>
      <c r="E168" s="159"/>
      <c r="F168" s="159"/>
      <c r="G168" s="24"/>
      <c r="H168" s="83" t="s">
        <v>2583</v>
      </c>
      <c r="I168" s="6"/>
      <c r="J168" s="72" t="str">
        <f>IFERROR(VLOOKUP(D168,メインレア!A:B,2,0),"")</f>
        <v xml:space="preserve"> </v>
      </c>
      <c r="K168"/>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row>
    <row r="169" spans="1:48" s="3" customFormat="1" ht="45" customHeight="1">
      <c r="A169" s="68" t="s">
        <v>745</v>
      </c>
      <c r="B169" s="79" t="s">
        <v>2368</v>
      </c>
      <c r="C169" s="81" t="s">
        <v>2548</v>
      </c>
      <c r="D169" s="69" t="s">
        <v>200</v>
      </c>
      <c r="E169" s="159"/>
      <c r="F169" s="159"/>
      <c r="G169" s="24"/>
      <c r="H169" s="83" t="s">
        <v>2549</v>
      </c>
      <c r="I169" s="6"/>
      <c r="J169" s="72" t="str">
        <f>IFERROR(VLOOKUP(D169,メインレア!A:B,2,0),"")</f>
        <v xml:space="preserve"> </v>
      </c>
      <c r="K169"/>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row>
    <row r="170" spans="1:48" s="3" customFormat="1" ht="45" customHeight="1">
      <c r="A170" s="68" t="s">
        <v>745</v>
      </c>
      <c r="B170" s="79" t="s">
        <v>2368</v>
      </c>
      <c r="C170" s="81" t="s">
        <v>1512</v>
      </c>
      <c r="D170" s="69" t="s">
        <v>1511</v>
      </c>
      <c r="E170" s="170"/>
      <c r="F170" s="171"/>
      <c r="G170" s="24"/>
      <c r="H170" s="83" t="s">
        <v>2592</v>
      </c>
      <c r="I170" s="6"/>
      <c r="J170" s="72" t="str">
        <f>IFERROR(VLOOKUP(D170,メインレア!A:B,2,0),"")</f>
        <v>○</v>
      </c>
      <c r="K170"/>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row>
    <row r="171" spans="1:48" s="3" customFormat="1" ht="45" customHeight="1">
      <c r="A171" s="68" t="s">
        <v>745</v>
      </c>
      <c r="B171" s="79" t="s">
        <v>2368</v>
      </c>
      <c r="C171" s="81" t="s">
        <v>837</v>
      </c>
      <c r="D171" s="69" t="s">
        <v>216</v>
      </c>
      <c r="E171" s="170"/>
      <c r="F171" s="171"/>
      <c r="G171" s="24"/>
      <c r="H171" s="83" t="s">
        <v>2553</v>
      </c>
      <c r="I171" s="6"/>
      <c r="J171" s="72" t="str">
        <f>IFERROR(VLOOKUP(D171,メインレア!A:B,2,0),"")</f>
        <v>○</v>
      </c>
      <c r="K17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row>
    <row r="172" spans="1:48" s="3" customFormat="1" ht="45" customHeight="1">
      <c r="A172" s="68" t="s">
        <v>745</v>
      </c>
      <c r="B172" s="79" t="s">
        <v>2368</v>
      </c>
      <c r="C172" s="81" t="s">
        <v>246</v>
      </c>
      <c r="D172" s="69" t="s">
        <v>251</v>
      </c>
      <c r="E172" s="170"/>
      <c r="F172" s="171"/>
      <c r="G172" s="24"/>
      <c r="H172" s="83" t="s">
        <v>2511</v>
      </c>
      <c r="I172" s="6"/>
      <c r="J172" s="72" t="str">
        <f>IFERROR(VLOOKUP(D172,メインレア!A:B,2,0),"")</f>
        <v xml:space="preserve"> </v>
      </c>
      <c r="K172"/>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row>
    <row r="173" spans="1:48" s="3" customFormat="1" ht="45" customHeight="1">
      <c r="A173" s="68" t="s">
        <v>745</v>
      </c>
      <c r="B173" s="79" t="s">
        <v>2368</v>
      </c>
      <c r="C173" s="81" t="s">
        <v>128</v>
      </c>
      <c r="D173" s="69" t="s">
        <v>234</v>
      </c>
      <c r="E173" s="170"/>
      <c r="F173" s="171"/>
      <c r="G173" s="24"/>
      <c r="H173" s="83" t="s">
        <v>2489</v>
      </c>
      <c r="I173" s="6"/>
      <c r="J173" s="72" t="str">
        <f>IFERROR(VLOOKUP(D173,メインレア!A:B,2,0),"")</f>
        <v>○</v>
      </c>
      <c r="K173"/>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row>
    <row r="174" spans="1:48" s="3" customFormat="1" ht="45" customHeight="1">
      <c r="A174" s="68" t="s">
        <v>745</v>
      </c>
      <c r="B174" s="79" t="s">
        <v>2368</v>
      </c>
      <c r="C174" s="81" t="s">
        <v>1514</v>
      </c>
      <c r="D174" s="69" t="s">
        <v>1513</v>
      </c>
      <c r="E174" s="159"/>
      <c r="F174" s="159"/>
      <c r="G174" s="24"/>
      <c r="H174" s="83" t="s">
        <v>2590</v>
      </c>
      <c r="I174" s="6"/>
      <c r="J174" s="72" t="str">
        <f>IFERROR(VLOOKUP(D174,メインレア!A:B,2,0),"")</f>
        <v>○</v>
      </c>
      <c r="K174"/>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row>
    <row r="175" spans="1:48" s="3" customFormat="1" ht="45" customHeight="1">
      <c r="A175" s="68" t="s">
        <v>745</v>
      </c>
      <c r="B175" s="79" t="s">
        <v>2368</v>
      </c>
      <c r="C175" s="81" t="s">
        <v>133</v>
      </c>
      <c r="D175" s="69" t="s">
        <v>248</v>
      </c>
      <c r="E175" s="159"/>
      <c r="F175" s="159"/>
      <c r="G175" s="24"/>
      <c r="H175" s="83" t="s">
        <v>2493</v>
      </c>
      <c r="I175" s="6"/>
      <c r="J175" s="72" t="str">
        <f>IFERROR(VLOOKUP(D175,メインレア!A:B,2,0),"")</f>
        <v>○</v>
      </c>
      <c r="K175"/>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row>
    <row r="176" spans="1:48" s="3" customFormat="1" ht="45" customHeight="1">
      <c r="A176" s="68" t="s">
        <v>745</v>
      </c>
      <c r="B176" s="79" t="s">
        <v>2368</v>
      </c>
      <c r="C176" s="81" t="s">
        <v>238</v>
      </c>
      <c r="D176" s="69" t="s">
        <v>237</v>
      </c>
      <c r="E176" s="159"/>
      <c r="F176" s="159"/>
      <c r="G176" s="24"/>
      <c r="H176" s="83" t="s">
        <v>2582</v>
      </c>
      <c r="I176" s="6"/>
      <c r="J176" s="72" t="str">
        <f>IFERROR(VLOOKUP(D176,メインレア!A:B,2,0),"")</f>
        <v xml:space="preserve"> </v>
      </c>
      <c r="K176"/>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row>
    <row r="177" spans="1:46" s="3" customFormat="1" ht="45" customHeight="1">
      <c r="A177" s="68" t="s">
        <v>745</v>
      </c>
      <c r="B177" s="79" t="s">
        <v>2368</v>
      </c>
      <c r="C177" s="81" t="s">
        <v>247</v>
      </c>
      <c r="D177" s="69" t="s">
        <v>254</v>
      </c>
      <c r="E177" s="159"/>
      <c r="F177" s="159"/>
      <c r="G177" s="24"/>
      <c r="H177" s="83" t="s">
        <v>2584</v>
      </c>
      <c r="I177" s="6"/>
      <c r="J177" s="72" t="str">
        <f>IFERROR(VLOOKUP(D177,メインレア!A:B,2,0),"")</f>
        <v xml:space="preserve"> </v>
      </c>
      <c r="K177"/>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row>
    <row r="178" spans="1:46" s="3" customFormat="1" ht="45" customHeight="1">
      <c r="A178" s="68" t="s">
        <v>745</v>
      </c>
      <c r="B178" s="79" t="s">
        <v>2368</v>
      </c>
      <c r="C178" s="81" t="s">
        <v>236</v>
      </c>
      <c r="D178" s="69" t="s">
        <v>235</v>
      </c>
      <c r="E178" s="159"/>
      <c r="F178" s="159"/>
      <c r="G178" s="24"/>
      <c r="H178" s="83" t="s">
        <v>2550</v>
      </c>
      <c r="I178" s="6"/>
      <c r="J178" s="72" t="str">
        <f>IFERROR(VLOOKUP(D178,メインレア!A:B,2,0),"")</f>
        <v>○</v>
      </c>
      <c r="K178"/>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row>
    <row r="179" spans="1:46" s="3" customFormat="1" ht="45" customHeight="1">
      <c r="A179" s="68" t="s">
        <v>745</v>
      </c>
      <c r="B179" s="79" t="s">
        <v>2368</v>
      </c>
      <c r="C179" s="81" t="s">
        <v>1516</v>
      </c>
      <c r="D179" s="69" t="s">
        <v>1515</v>
      </c>
      <c r="E179" s="159"/>
      <c r="F179" s="159"/>
      <c r="G179" s="24"/>
      <c r="H179" s="83" t="s">
        <v>2593</v>
      </c>
      <c r="I179" s="6"/>
      <c r="J179" s="72" t="str">
        <f>IFERROR(VLOOKUP(D179,メインレア!A:B,2,0),"")</f>
        <v>○</v>
      </c>
      <c r="K179"/>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row>
    <row r="180" spans="1:46" s="3" customFormat="1" ht="45" customHeight="1">
      <c r="A180" s="68" t="s">
        <v>745</v>
      </c>
      <c r="B180" s="79" t="s">
        <v>2368</v>
      </c>
      <c r="C180" s="81" t="s">
        <v>134</v>
      </c>
      <c r="D180" s="69" t="s">
        <v>252</v>
      </c>
      <c r="E180" s="159"/>
      <c r="F180" s="159"/>
      <c r="G180" s="24"/>
      <c r="H180" s="83" t="s">
        <v>2554</v>
      </c>
      <c r="I180" s="6"/>
      <c r="J180" s="72" t="str">
        <f>IFERROR(VLOOKUP(D180,メインレア!A:B,2,0),"")</f>
        <v>○</v>
      </c>
      <c r="K180"/>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row>
    <row r="181" spans="1:46" s="3" customFormat="1" ht="45" customHeight="1">
      <c r="A181" s="68" t="s">
        <v>745</v>
      </c>
      <c r="B181" s="79" t="s">
        <v>2368</v>
      </c>
      <c r="C181" s="81" t="s">
        <v>276</v>
      </c>
      <c r="D181" s="69" t="s">
        <v>280</v>
      </c>
      <c r="E181" s="159"/>
      <c r="F181" s="159"/>
      <c r="G181" s="24"/>
      <c r="H181" s="83" t="s">
        <v>2512</v>
      </c>
      <c r="I181" s="6"/>
      <c r="J181" s="72" t="str">
        <f>IFERROR(VLOOKUP(D181,メインレア!A:B,2,0),"")</f>
        <v xml:space="preserve"> </v>
      </c>
      <c r="K18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row>
    <row r="182" spans="1:46" s="3" customFormat="1" ht="45" customHeight="1">
      <c r="A182" s="68" t="s">
        <v>745</v>
      </c>
      <c r="B182" s="79" t="s">
        <v>2368</v>
      </c>
      <c r="C182" s="81" t="s">
        <v>129</v>
      </c>
      <c r="D182" s="69" t="s">
        <v>266</v>
      </c>
      <c r="E182" s="159"/>
      <c r="F182" s="159"/>
      <c r="G182" s="24"/>
      <c r="H182" s="83" t="s">
        <v>2490</v>
      </c>
      <c r="I182" s="6"/>
      <c r="J182" s="72" t="str">
        <f>IFERROR(VLOOKUP(D182,メインレア!A:B,2,0),"")</f>
        <v xml:space="preserve"> </v>
      </c>
      <c r="K182"/>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row>
    <row r="183" spans="1:46" s="3" customFormat="1" ht="45" customHeight="1">
      <c r="A183" s="68" t="s">
        <v>745</v>
      </c>
      <c r="B183" s="79" t="s">
        <v>2368</v>
      </c>
      <c r="C183" s="81" t="s">
        <v>1518</v>
      </c>
      <c r="D183" s="69" t="s">
        <v>1517</v>
      </c>
      <c r="E183" s="159"/>
      <c r="F183" s="159"/>
      <c r="G183" s="24"/>
      <c r="H183" s="83" t="s">
        <v>2591</v>
      </c>
      <c r="I183" s="6"/>
      <c r="J183" s="72" t="str">
        <f>IFERROR(VLOOKUP(D183,メインレア!A:B,2,0),"")</f>
        <v>○</v>
      </c>
      <c r="K183"/>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row>
    <row r="184" spans="1:46" s="3" customFormat="1" ht="45" customHeight="1">
      <c r="A184" s="68" t="s">
        <v>745</v>
      </c>
      <c r="B184" s="79" t="s">
        <v>2368</v>
      </c>
      <c r="C184" s="81" t="s">
        <v>135</v>
      </c>
      <c r="D184" s="69" t="s">
        <v>278</v>
      </c>
      <c r="E184" s="159"/>
      <c r="F184" s="159"/>
      <c r="G184" s="24"/>
      <c r="H184" s="83" t="s">
        <v>2494</v>
      </c>
      <c r="I184" s="6"/>
      <c r="J184" s="72" t="str">
        <f>IFERROR(VLOOKUP(D184,メインレア!A:B,2,0),"")</f>
        <v xml:space="preserve"> </v>
      </c>
      <c r="K184"/>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row>
    <row r="185" spans="1:46" s="3" customFormat="1" ht="45" customHeight="1">
      <c r="A185" s="68" t="s">
        <v>745</v>
      </c>
      <c r="B185" s="79" t="s">
        <v>2368</v>
      </c>
      <c r="C185" s="81" t="s">
        <v>277</v>
      </c>
      <c r="D185" s="69" t="s">
        <v>282</v>
      </c>
      <c r="E185" s="159"/>
      <c r="F185" s="159"/>
      <c r="G185" s="24"/>
      <c r="H185" s="83" t="s">
        <v>2585</v>
      </c>
      <c r="I185" s="6"/>
      <c r="J185" s="72" t="str">
        <f>IFERROR(VLOOKUP(D185,メインレア!A:B,2,0),"")</f>
        <v xml:space="preserve"> </v>
      </c>
      <c r="K185"/>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row>
    <row r="186" spans="1:46" s="3" customFormat="1" ht="45" customHeight="1">
      <c r="A186" s="68" t="s">
        <v>745</v>
      </c>
      <c r="B186" s="79" t="s">
        <v>2368</v>
      </c>
      <c r="C186" s="81" t="s">
        <v>130</v>
      </c>
      <c r="D186" s="69" t="s">
        <v>267</v>
      </c>
      <c r="E186" s="159"/>
      <c r="F186" s="159"/>
      <c r="G186" s="24"/>
      <c r="H186" s="83" t="s">
        <v>2551</v>
      </c>
      <c r="I186" s="6"/>
      <c r="J186" s="72" t="str">
        <f>IFERROR(VLOOKUP(D186,メインレア!A:B,2,0),"")</f>
        <v xml:space="preserve"> </v>
      </c>
      <c r="K186"/>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row>
    <row r="187" spans="1:46" s="3" customFormat="1" ht="45" customHeight="1">
      <c r="A187" s="68" t="s">
        <v>745</v>
      </c>
      <c r="B187" s="79" t="s">
        <v>2368</v>
      </c>
      <c r="C187" s="81" t="s">
        <v>1520</v>
      </c>
      <c r="D187" s="69" t="s">
        <v>1519</v>
      </c>
      <c r="E187" s="159"/>
      <c r="F187" s="159"/>
      <c r="G187" s="24"/>
      <c r="H187" s="83" t="s">
        <v>2594</v>
      </c>
      <c r="I187" s="6"/>
      <c r="J187" s="72" t="str">
        <f>IFERROR(VLOOKUP(D187,メインレア!A:B,2,0),"")</f>
        <v>○</v>
      </c>
      <c r="K187"/>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row>
    <row r="188" spans="1:46" s="3" customFormat="1" ht="45" customHeight="1">
      <c r="A188" s="68" t="s">
        <v>745</v>
      </c>
      <c r="B188" s="79" t="s">
        <v>2368</v>
      </c>
      <c r="C188" s="81" t="s">
        <v>2555</v>
      </c>
      <c r="D188" s="69" t="s">
        <v>281</v>
      </c>
      <c r="E188" s="159"/>
      <c r="F188" s="159"/>
      <c r="G188" s="24"/>
      <c r="H188" s="83" t="s">
        <v>2556</v>
      </c>
      <c r="I188" s="6"/>
      <c r="J188" s="72" t="str">
        <f>IFERROR(VLOOKUP(D188,メインレア!A:B,2,0),"")</f>
        <v xml:space="preserve"> </v>
      </c>
      <c r="K188"/>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row>
    <row r="189" spans="1:46" s="3" customFormat="1" ht="45" customHeight="1">
      <c r="A189" s="68" t="s">
        <v>745</v>
      </c>
      <c r="B189" s="79" t="s">
        <v>2368</v>
      </c>
      <c r="C189" s="81" t="s">
        <v>301</v>
      </c>
      <c r="D189" s="69" t="s">
        <v>306</v>
      </c>
      <c r="E189" s="159"/>
      <c r="F189" s="159"/>
      <c r="G189" s="24"/>
      <c r="H189" s="83" t="s">
        <v>2513</v>
      </c>
      <c r="I189" s="6"/>
      <c r="J189" s="72" t="str">
        <f>IFERROR(VLOOKUP(D189,メインレア!A:B,2,0),"")</f>
        <v xml:space="preserve"> </v>
      </c>
      <c r="K189"/>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row>
    <row r="190" spans="1:46" s="3" customFormat="1" ht="45" customHeight="1">
      <c r="A190" s="68" t="s">
        <v>745</v>
      </c>
      <c r="B190" s="79" t="s">
        <v>2368</v>
      </c>
      <c r="C190" s="81" t="s">
        <v>131</v>
      </c>
      <c r="D190" s="69" t="s">
        <v>293</v>
      </c>
      <c r="E190" s="159"/>
      <c r="F190" s="159"/>
      <c r="G190" s="24"/>
      <c r="H190" s="83" t="s">
        <v>2491</v>
      </c>
      <c r="I190" s="6"/>
      <c r="J190" s="72" t="str">
        <f>IFERROR(VLOOKUP(D190,メインレア!A:B,2,0),"")</f>
        <v xml:space="preserve"> </v>
      </c>
      <c r="K190"/>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row>
    <row r="191" spans="1:46" s="3" customFormat="1" ht="45" customHeight="1">
      <c r="A191" s="68" t="s">
        <v>745</v>
      </c>
      <c r="B191" s="79" t="s">
        <v>2368</v>
      </c>
      <c r="C191" s="81" t="s">
        <v>304</v>
      </c>
      <c r="D191" s="69" t="s">
        <v>303</v>
      </c>
      <c r="E191" s="159"/>
      <c r="F191" s="159"/>
      <c r="G191" s="24"/>
      <c r="H191" s="83" t="s">
        <v>2495</v>
      </c>
      <c r="I191" s="6"/>
      <c r="J191" s="72" t="str">
        <f>IFERROR(VLOOKUP(D191,メインレア!A:B,2,0),"")</f>
        <v xml:space="preserve"> </v>
      </c>
      <c r="K19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row>
    <row r="192" spans="1:46" s="3" customFormat="1" ht="45" customHeight="1">
      <c r="A192" s="68" t="s">
        <v>745</v>
      </c>
      <c r="B192" s="79" t="s">
        <v>2368</v>
      </c>
      <c r="C192" s="81" t="s">
        <v>302</v>
      </c>
      <c r="D192" s="69" t="s">
        <v>309</v>
      </c>
      <c r="E192" s="159"/>
      <c r="F192" s="159"/>
      <c r="G192" s="24"/>
      <c r="H192" s="83" t="s">
        <v>2586</v>
      </c>
      <c r="I192" s="6"/>
      <c r="J192" s="72" t="str">
        <f>IFERROR(VLOOKUP(D192,メインレア!A:B,2,0),"")</f>
        <v xml:space="preserve"> </v>
      </c>
      <c r="K192"/>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row>
    <row r="193" spans="1:46" s="3" customFormat="1" ht="45" customHeight="1">
      <c r="A193" s="68" t="s">
        <v>745</v>
      </c>
      <c r="B193" s="79" t="s">
        <v>2368</v>
      </c>
      <c r="C193" s="81" t="s">
        <v>132</v>
      </c>
      <c r="D193" s="69" t="s">
        <v>294</v>
      </c>
      <c r="E193" s="159"/>
      <c r="F193" s="159"/>
      <c r="G193" s="24"/>
      <c r="H193" s="83" t="s">
        <v>2552</v>
      </c>
      <c r="I193" s="6"/>
      <c r="J193" s="72" t="str">
        <f>IFERROR(VLOOKUP(D193,メインレア!A:B,2,0),"")</f>
        <v xml:space="preserve"> </v>
      </c>
      <c r="K193"/>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row>
    <row r="194" spans="1:46" s="3" customFormat="1" ht="45" customHeight="1">
      <c r="A194" s="68" t="s">
        <v>745</v>
      </c>
      <c r="B194" s="79" t="s">
        <v>2368</v>
      </c>
      <c r="C194" s="81" t="s">
        <v>2557</v>
      </c>
      <c r="D194" s="69" t="s">
        <v>307</v>
      </c>
      <c r="E194" s="159"/>
      <c r="F194" s="159"/>
      <c r="G194" s="24"/>
      <c r="H194" s="83" t="s">
        <v>2558</v>
      </c>
      <c r="I194" s="6"/>
      <c r="J194" s="72" t="str">
        <f>IFERROR(VLOOKUP(D194,メインレア!A:B,2,0),"")</f>
        <v xml:space="preserve"> </v>
      </c>
      <c r="K194"/>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row>
    <row r="195" spans="1:46" s="3" customFormat="1" ht="45" customHeight="1">
      <c r="A195" s="68" t="s">
        <v>745</v>
      </c>
      <c r="B195" s="79" t="s">
        <v>2368</v>
      </c>
      <c r="C195" s="81" t="s">
        <v>275</v>
      </c>
      <c r="D195" s="69" t="s">
        <v>279</v>
      </c>
      <c r="E195" s="159"/>
      <c r="F195" s="159"/>
      <c r="G195" s="24"/>
      <c r="H195" s="83" t="s">
        <v>2497</v>
      </c>
      <c r="I195" s="6"/>
      <c r="J195" s="72" t="str">
        <f>IFERROR(VLOOKUP(D195,メインレア!A:B,2,0),"")</f>
        <v xml:space="preserve"> </v>
      </c>
      <c r="K195"/>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row>
    <row r="196" spans="1:46" s="3" customFormat="1" ht="45" customHeight="1">
      <c r="A196" s="68" t="s">
        <v>745</v>
      </c>
      <c r="B196" s="79" t="s">
        <v>2368</v>
      </c>
      <c r="C196" s="81" t="s">
        <v>300</v>
      </c>
      <c r="D196" s="69" t="s">
        <v>305</v>
      </c>
      <c r="E196" s="159"/>
      <c r="F196" s="159"/>
      <c r="G196" s="24"/>
      <c r="H196" s="83" t="s">
        <v>2498</v>
      </c>
      <c r="I196" s="6"/>
      <c r="J196" s="72" t="str">
        <f>IFERROR(VLOOKUP(D196,メインレア!A:B,2,0),"")</f>
        <v xml:space="preserve"> </v>
      </c>
      <c r="K196"/>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row>
    <row r="197" spans="1:46" s="3" customFormat="1" ht="45" customHeight="1">
      <c r="A197" s="68" t="s">
        <v>745</v>
      </c>
      <c r="B197" s="79" t="s">
        <v>2368</v>
      </c>
      <c r="C197" s="81" t="s">
        <v>2561</v>
      </c>
      <c r="D197" s="69" t="s">
        <v>308</v>
      </c>
      <c r="E197" s="159"/>
      <c r="F197" s="159"/>
      <c r="G197" s="24"/>
      <c r="H197" s="83" t="s">
        <v>2562</v>
      </c>
      <c r="I197" s="6"/>
      <c r="J197" s="72" t="str">
        <f>IFERROR(VLOOKUP(D197,メインレア!A:B,2,0),"")</f>
        <v xml:space="preserve"> </v>
      </c>
      <c r="K197"/>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row>
    <row r="198" spans="1:46" s="3" customFormat="1" ht="45" customHeight="1">
      <c r="A198" s="68" t="s">
        <v>745</v>
      </c>
      <c r="B198" s="79" t="s">
        <v>2368</v>
      </c>
      <c r="C198" s="81" t="s">
        <v>321</v>
      </c>
      <c r="D198" s="69" t="s">
        <v>322</v>
      </c>
      <c r="E198" s="159"/>
      <c r="F198" s="159"/>
      <c r="G198" s="24"/>
      <c r="H198" s="83" t="s">
        <v>2499</v>
      </c>
      <c r="I198" s="6"/>
      <c r="J198" s="72" t="str">
        <f>IFERROR(VLOOKUP(D198,メインレア!A:B,2,0),"")</f>
        <v xml:space="preserve"> </v>
      </c>
      <c r="K198"/>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row>
    <row r="199" spans="1:46" s="3" customFormat="1" ht="45" customHeight="1">
      <c r="A199" s="68" t="s">
        <v>745</v>
      </c>
      <c r="B199" s="79" t="s">
        <v>2368</v>
      </c>
      <c r="C199" s="81" t="s">
        <v>327</v>
      </c>
      <c r="D199" s="69" t="s">
        <v>328</v>
      </c>
      <c r="E199" s="159"/>
      <c r="F199" s="159"/>
      <c r="G199" s="24"/>
      <c r="H199" s="83" t="s">
        <v>2500</v>
      </c>
      <c r="I199" s="6"/>
      <c r="J199" s="72" t="str">
        <f>IFERROR(VLOOKUP(D199,メインレア!A:B,2,0),"")</f>
        <v xml:space="preserve"> </v>
      </c>
      <c r="K199"/>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row>
    <row r="200" spans="1:46" s="3" customFormat="1" ht="45" customHeight="1">
      <c r="A200" s="68" t="s">
        <v>745</v>
      </c>
      <c r="B200" s="79" t="s">
        <v>2368</v>
      </c>
      <c r="C200" s="81" t="s">
        <v>338</v>
      </c>
      <c r="D200" s="69" t="s">
        <v>339</v>
      </c>
      <c r="E200" s="159"/>
      <c r="F200" s="159"/>
      <c r="G200" s="24"/>
      <c r="H200" s="83" t="s">
        <v>2501</v>
      </c>
      <c r="I200" s="6"/>
      <c r="J200" s="72" t="str">
        <f>IFERROR(VLOOKUP(D200,メインレア!A:B,2,0),"")</f>
        <v xml:space="preserve"> </v>
      </c>
      <c r="K200"/>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row>
    <row r="201" spans="1:46" s="3" customFormat="1" ht="45" customHeight="1">
      <c r="A201" s="68" t="s">
        <v>745</v>
      </c>
      <c r="B201" s="79" t="s">
        <v>2368</v>
      </c>
      <c r="C201" s="81" t="s">
        <v>351</v>
      </c>
      <c r="D201" s="69" t="s">
        <v>352</v>
      </c>
      <c r="E201" s="159"/>
      <c r="F201" s="159"/>
      <c r="G201" s="24"/>
      <c r="H201" s="83" t="s">
        <v>2502</v>
      </c>
      <c r="I201" s="6"/>
      <c r="J201" s="72" t="str">
        <f>IFERROR(VLOOKUP(D201,メインレア!A:B,2,0),"")</f>
        <v xml:space="preserve"> </v>
      </c>
      <c r="K20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row>
    <row r="202" spans="1:46" s="3" customFormat="1" ht="45" customHeight="1">
      <c r="A202" s="68" t="s">
        <v>745</v>
      </c>
      <c r="B202" s="79" t="s">
        <v>2368</v>
      </c>
      <c r="C202" s="81" t="s">
        <v>402</v>
      </c>
      <c r="D202" s="69" t="s">
        <v>403</v>
      </c>
      <c r="E202" s="159"/>
      <c r="F202" s="159"/>
      <c r="G202" s="24"/>
      <c r="H202" s="83" t="s">
        <v>2503</v>
      </c>
      <c r="I202" s="6"/>
      <c r="J202" s="72" t="str">
        <f>IFERROR(VLOOKUP(D202,メインレア!A:B,2,0),"")</f>
        <v xml:space="preserve"> </v>
      </c>
      <c r="K202"/>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row>
    <row r="203" spans="1:46" s="3" customFormat="1" ht="45" customHeight="1">
      <c r="A203" s="68" t="s">
        <v>745</v>
      </c>
      <c r="B203" s="79" t="s">
        <v>2368</v>
      </c>
      <c r="C203" s="81" t="s">
        <v>193</v>
      </c>
      <c r="D203" s="69" t="s">
        <v>192</v>
      </c>
      <c r="E203" s="159"/>
      <c r="F203" s="159"/>
      <c r="G203" s="24"/>
      <c r="H203" s="83" t="s">
        <v>2496</v>
      </c>
      <c r="I203" s="6"/>
      <c r="J203" s="72" t="str">
        <f>IFERROR(VLOOKUP(D203,メインレア!A:B,2,0),"")</f>
        <v xml:space="preserve"> </v>
      </c>
      <c r="K203"/>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row>
    <row r="204" spans="1:46" s="3" customFormat="1" ht="45" customHeight="1">
      <c r="A204" s="68" t="s">
        <v>745</v>
      </c>
      <c r="B204" s="79" t="s">
        <v>2368</v>
      </c>
      <c r="C204" s="81" t="s">
        <v>2559</v>
      </c>
      <c r="D204" s="69" t="s">
        <v>194</v>
      </c>
      <c r="E204" s="159"/>
      <c r="F204" s="159"/>
      <c r="G204" s="24"/>
      <c r="H204" s="83" t="s">
        <v>2560</v>
      </c>
      <c r="I204" s="6"/>
      <c r="J204" s="72" t="str">
        <f>IFERROR(VLOOKUP(D204,メインレア!A:B,2,0),"")</f>
        <v xml:space="preserve"> </v>
      </c>
      <c r="K204"/>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row>
    <row r="205" spans="1:46" s="3" customFormat="1" ht="45" customHeight="1">
      <c r="A205" s="68" t="s">
        <v>745</v>
      </c>
      <c r="B205" s="79" t="s">
        <v>2368</v>
      </c>
      <c r="C205" s="81" t="s">
        <v>2461</v>
      </c>
      <c r="D205" s="69" t="s">
        <v>183</v>
      </c>
      <c r="E205" s="159"/>
      <c r="F205" s="159"/>
      <c r="G205" s="24"/>
      <c r="H205" s="83" t="s">
        <v>2462</v>
      </c>
      <c r="I205" s="6"/>
      <c r="J205" s="72" t="str">
        <f>IFERROR(VLOOKUP(D205,メインレア!A:B,2,0),"")</f>
        <v xml:space="preserve"> </v>
      </c>
      <c r="K205"/>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row>
    <row r="206" spans="1:46" s="3" customFormat="1" ht="45" customHeight="1">
      <c r="A206" s="68" t="s">
        <v>745</v>
      </c>
      <c r="B206" s="79" t="s">
        <v>2368</v>
      </c>
      <c r="C206" s="81" t="s">
        <v>2461</v>
      </c>
      <c r="D206" s="69" t="s">
        <v>184</v>
      </c>
      <c r="E206" s="159"/>
      <c r="F206" s="159"/>
      <c r="G206" s="24"/>
      <c r="H206" s="83" t="s">
        <v>2487</v>
      </c>
      <c r="I206" s="6"/>
      <c r="J206" s="72" t="str">
        <f>IFERROR(VLOOKUP(D206,メインレア!A:B,2,0),"")</f>
        <v xml:space="preserve"> </v>
      </c>
      <c r="K206"/>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row>
    <row r="207" spans="1:46" s="3" customFormat="1" ht="45" customHeight="1">
      <c r="A207" s="68" t="s">
        <v>745</v>
      </c>
      <c r="B207" s="79" t="s">
        <v>2368</v>
      </c>
      <c r="C207" s="81" t="s">
        <v>2544</v>
      </c>
      <c r="D207" s="69" t="s">
        <v>185</v>
      </c>
      <c r="E207" s="159"/>
      <c r="F207" s="159"/>
      <c r="G207" s="24"/>
      <c r="H207" s="83" t="s">
        <v>2545</v>
      </c>
      <c r="I207" s="6"/>
      <c r="J207" s="72" t="str">
        <f>IFERROR(VLOOKUP(D207,メインレア!A:B,2,0),"")</f>
        <v xml:space="preserve"> </v>
      </c>
      <c r="K207"/>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row>
    <row r="208" spans="1:46" s="3" customFormat="1" ht="45" customHeight="1">
      <c r="A208" s="68" t="s">
        <v>745</v>
      </c>
      <c r="B208" s="79" t="s">
        <v>2368</v>
      </c>
      <c r="C208" s="81" t="s">
        <v>2546</v>
      </c>
      <c r="D208" s="69" t="s">
        <v>186</v>
      </c>
      <c r="E208" s="159"/>
      <c r="F208" s="159"/>
      <c r="G208" s="24"/>
      <c r="H208" s="83" t="s">
        <v>2547</v>
      </c>
      <c r="I208" s="6"/>
      <c r="J208" s="72" t="str">
        <f>IFERROR(VLOOKUP(D208,メインレア!A:B,2,0),"")</f>
        <v xml:space="preserve"> </v>
      </c>
      <c r="K208"/>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row>
    <row r="209" spans="1:46" s="3" customFormat="1" ht="45" customHeight="1">
      <c r="A209" s="68" t="s">
        <v>745</v>
      </c>
      <c r="B209" s="79" t="s">
        <v>2368</v>
      </c>
      <c r="C209" s="81" t="s">
        <v>358</v>
      </c>
      <c r="D209" s="69" t="s">
        <v>357</v>
      </c>
      <c r="E209" s="159"/>
      <c r="F209" s="159"/>
      <c r="G209" s="24"/>
      <c r="H209" s="83" t="s">
        <v>2485</v>
      </c>
      <c r="I209" s="6"/>
      <c r="J209" s="72" t="str">
        <f>IFERROR(VLOOKUP(D209,メインレア!A:B,2,0),"")</f>
        <v xml:space="preserve"> </v>
      </c>
      <c r="K209"/>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row>
    <row r="210" spans="1:46" s="3" customFormat="1" ht="45" customHeight="1">
      <c r="A210" s="68" t="s">
        <v>745</v>
      </c>
      <c r="B210" s="79" t="s">
        <v>2368</v>
      </c>
      <c r="C210" s="81" t="s">
        <v>117</v>
      </c>
      <c r="D210" s="69" t="s">
        <v>64</v>
      </c>
      <c r="E210" s="159"/>
      <c r="F210" s="159"/>
      <c r="G210" s="24"/>
      <c r="H210" s="83" t="s">
        <v>2486</v>
      </c>
      <c r="I210" s="6"/>
      <c r="J210" s="72" t="str">
        <f>IFERROR(VLOOKUP(D210,メインレア!A:B,2,0),"")</f>
        <v>○</v>
      </c>
      <c r="K210"/>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row>
    <row r="211" spans="1:46" s="3" customFormat="1" ht="45" customHeight="1">
      <c r="A211" s="68" t="s">
        <v>745</v>
      </c>
      <c r="B211" s="79" t="s">
        <v>2368</v>
      </c>
      <c r="C211" s="81" t="s">
        <v>118</v>
      </c>
      <c r="D211" s="69" t="s">
        <v>65</v>
      </c>
      <c r="E211" s="159"/>
      <c r="F211" s="159"/>
      <c r="G211" s="24"/>
      <c r="H211" s="83" t="s">
        <v>2465</v>
      </c>
      <c r="I211" s="6"/>
      <c r="J211" s="72" t="str">
        <f>IFERROR(VLOOKUP(D211,メインレア!A:B,2,0),"")</f>
        <v>○</v>
      </c>
      <c r="K21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row>
    <row r="212" spans="1:46" s="3" customFormat="1" ht="45" customHeight="1">
      <c r="A212" s="68" t="s">
        <v>745</v>
      </c>
      <c r="B212" s="79" t="s">
        <v>2368</v>
      </c>
      <c r="C212" s="81" t="s">
        <v>359</v>
      </c>
      <c r="D212" s="69" t="s">
        <v>362</v>
      </c>
      <c r="E212" s="159"/>
      <c r="F212" s="159"/>
      <c r="G212" s="24"/>
      <c r="H212" s="83" t="s">
        <v>2574</v>
      </c>
      <c r="I212" s="6"/>
      <c r="J212" s="72" t="str">
        <f>IFERROR(VLOOKUP(D212,メインレア!A:B,2,0),"")</f>
        <v xml:space="preserve"> </v>
      </c>
      <c r="K212"/>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row>
    <row r="213" spans="1:46" s="3" customFormat="1" ht="45" customHeight="1">
      <c r="A213" s="68" t="s">
        <v>745</v>
      </c>
      <c r="B213" s="79" t="s">
        <v>2368</v>
      </c>
      <c r="C213" s="81" t="s">
        <v>2576</v>
      </c>
      <c r="D213" s="69" t="s">
        <v>363</v>
      </c>
      <c r="E213" s="159"/>
      <c r="F213" s="159"/>
      <c r="G213" s="24"/>
      <c r="H213" s="83" t="s">
        <v>2577</v>
      </c>
      <c r="I213" s="6"/>
      <c r="J213" s="72" t="str">
        <f>IFERROR(VLOOKUP(D213,メインレア!A:B,2,0),"")</f>
        <v xml:space="preserve"> </v>
      </c>
      <c r="K213"/>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row>
    <row r="214" spans="1:46" s="3" customFormat="1" ht="45" customHeight="1">
      <c r="A214" s="68" t="s">
        <v>745</v>
      </c>
      <c r="B214" s="79" t="s">
        <v>2368</v>
      </c>
      <c r="C214" s="81" t="s">
        <v>3113</v>
      </c>
      <c r="D214" s="69" t="s">
        <v>360</v>
      </c>
      <c r="E214" s="159"/>
      <c r="F214" s="159"/>
      <c r="G214" s="24"/>
      <c r="H214" s="83" t="s">
        <v>2514</v>
      </c>
      <c r="I214" s="6"/>
      <c r="J214" s="72" t="str">
        <f>IFERROR(VLOOKUP(D214,メインレア!A:B,2,0),"")</f>
        <v>○</v>
      </c>
      <c r="K214"/>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row>
    <row r="215" spans="1:46" s="3" customFormat="1" ht="45" customHeight="1">
      <c r="A215" s="68" t="s">
        <v>745</v>
      </c>
      <c r="B215" s="79" t="s">
        <v>2368</v>
      </c>
      <c r="C215" s="81" t="s">
        <v>3112</v>
      </c>
      <c r="D215" s="69" t="s">
        <v>361</v>
      </c>
      <c r="E215" s="159"/>
      <c r="F215" s="159"/>
      <c r="G215" s="24"/>
      <c r="H215" s="83" t="s">
        <v>2520</v>
      </c>
      <c r="I215" s="6"/>
      <c r="J215" s="72" t="str">
        <f>IFERROR(VLOOKUP(D215,メインレア!A:B,2,0),"")</f>
        <v xml:space="preserve"> </v>
      </c>
      <c r="K215"/>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row>
    <row r="216" spans="1:46" s="3" customFormat="1" ht="45" customHeight="1">
      <c r="A216" s="68" t="s">
        <v>745</v>
      </c>
      <c r="B216" s="79" t="s">
        <v>2368</v>
      </c>
      <c r="C216" s="81" t="s">
        <v>119</v>
      </c>
      <c r="D216" s="69" t="s">
        <v>66</v>
      </c>
      <c r="E216" s="159"/>
      <c r="F216" s="159"/>
      <c r="G216" s="24"/>
      <c r="H216" s="83" t="s">
        <v>2472</v>
      </c>
      <c r="I216" s="6"/>
      <c r="J216" s="72" t="str">
        <f>IFERROR(VLOOKUP(D216,メインレア!A:B,2,0),"")</f>
        <v>○</v>
      </c>
      <c r="K216"/>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row>
    <row r="217" spans="1:46" s="3" customFormat="1" ht="45" customHeight="1">
      <c r="A217" s="68" t="s">
        <v>745</v>
      </c>
      <c r="B217" s="79" t="s">
        <v>2368</v>
      </c>
      <c r="C217" s="81" t="s">
        <v>120</v>
      </c>
      <c r="D217" s="69" t="s">
        <v>67</v>
      </c>
      <c r="E217" s="159"/>
      <c r="F217" s="159"/>
      <c r="G217" s="24"/>
      <c r="H217" s="83" t="s">
        <v>2473</v>
      </c>
      <c r="I217" s="6"/>
      <c r="J217" s="72" t="str">
        <f>IFERROR(VLOOKUP(D217,メインレア!A:B,2,0),"")</f>
        <v>○</v>
      </c>
      <c r="K217"/>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row>
    <row r="218" spans="1:46" s="3" customFormat="1" ht="45" customHeight="1">
      <c r="A218" s="68" t="s">
        <v>745</v>
      </c>
      <c r="B218" s="79" t="s">
        <v>2368</v>
      </c>
      <c r="C218" s="81" t="s">
        <v>422</v>
      </c>
      <c r="D218" s="69" t="s">
        <v>426</v>
      </c>
      <c r="E218" s="159"/>
      <c r="F218" s="159"/>
      <c r="G218" s="24"/>
      <c r="H218" s="83" t="s">
        <v>2575</v>
      </c>
      <c r="I218" s="6"/>
      <c r="J218" s="72" t="str">
        <f>IFERROR(VLOOKUP(D218,メインレア!A:B,2,0),"")</f>
        <v xml:space="preserve"> </v>
      </c>
      <c r="K218"/>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row>
    <row r="219" spans="1:46" s="3" customFormat="1" ht="45" customHeight="1">
      <c r="A219" s="68" t="s">
        <v>745</v>
      </c>
      <c r="B219" s="79" t="s">
        <v>2368</v>
      </c>
      <c r="C219" s="81" t="s">
        <v>2578</v>
      </c>
      <c r="D219" s="69" t="s">
        <v>427</v>
      </c>
      <c r="E219" s="159"/>
      <c r="F219" s="159"/>
      <c r="G219" s="24"/>
      <c r="H219" s="83" t="s">
        <v>2579</v>
      </c>
      <c r="I219" s="6"/>
      <c r="J219" s="72" t="str">
        <f>IFERROR(VLOOKUP(D219,メインレア!A:B,2,0),"")</f>
        <v xml:space="preserve"> </v>
      </c>
      <c r="K219"/>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row>
    <row r="220" spans="1:46" s="3" customFormat="1" ht="45" customHeight="1">
      <c r="A220" s="68" t="s">
        <v>745</v>
      </c>
      <c r="B220" s="79" t="s">
        <v>2368</v>
      </c>
      <c r="C220" s="81" t="s">
        <v>121</v>
      </c>
      <c r="D220" s="69" t="s">
        <v>423</v>
      </c>
      <c r="E220" s="159"/>
      <c r="F220" s="159"/>
      <c r="G220" s="24"/>
      <c r="H220" s="83" t="s">
        <v>2515</v>
      </c>
      <c r="I220" s="6"/>
      <c r="J220" s="72" t="str">
        <f>IFERROR(VLOOKUP(D220,メインレア!A:B,2,0),"")</f>
        <v>○</v>
      </c>
      <c r="K220"/>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row>
    <row r="221" spans="1:46" s="3" customFormat="1" ht="45" customHeight="1">
      <c r="A221" s="68" t="s">
        <v>745</v>
      </c>
      <c r="B221" s="79" t="s">
        <v>2368</v>
      </c>
      <c r="C221" s="81" t="s">
        <v>425</v>
      </c>
      <c r="D221" s="69" t="s">
        <v>424</v>
      </c>
      <c r="E221" s="159"/>
      <c r="F221" s="159"/>
      <c r="G221" s="24"/>
      <c r="H221" s="83" t="s">
        <v>2521</v>
      </c>
      <c r="I221" s="6"/>
      <c r="J221" s="72" t="str">
        <f>IFERROR(VLOOKUP(D221,メインレア!A:B,2,0),"")</f>
        <v>○</v>
      </c>
      <c r="K22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row>
    <row r="222" spans="1:46" s="3" customFormat="1" ht="45" customHeight="1">
      <c r="A222" s="68" t="s">
        <v>745</v>
      </c>
      <c r="B222" s="79" t="s">
        <v>2368</v>
      </c>
      <c r="C222" s="81" t="s">
        <v>122</v>
      </c>
      <c r="D222" s="69" t="s">
        <v>68</v>
      </c>
      <c r="E222" s="159"/>
      <c r="F222" s="159"/>
      <c r="G222" s="24"/>
      <c r="H222" s="83" t="s">
        <v>2479</v>
      </c>
      <c r="I222" s="6"/>
      <c r="J222" s="72" t="str">
        <f>IFERROR(VLOOKUP(D222,メインレア!A:B,2,0),"")</f>
        <v xml:space="preserve"> </v>
      </c>
      <c r="K222"/>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row>
    <row r="223" spans="1:46" s="3" customFormat="1" ht="45" customHeight="1">
      <c r="A223" s="68" t="s">
        <v>745</v>
      </c>
      <c r="B223" s="79" t="s">
        <v>2368</v>
      </c>
      <c r="C223" s="81" t="s">
        <v>123</v>
      </c>
      <c r="D223" s="69" t="s">
        <v>69</v>
      </c>
      <c r="E223" s="159"/>
      <c r="F223" s="159"/>
      <c r="G223" s="24"/>
      <c r="H223" s="83" t="s">
        <v>2480</v>
      </c>
      <c r="I223" s="6"/>
      <c r="J223" s="72" t="str">
        <f>IFERROR(VLOOKUP(D223,メインレア!A:B,2,0),"")</f>
        <v xml:space="preserve"> </v>
      </c>
      <c r="K223"/>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row>
    <row r="224" spans="1:46" s="3" customFormat="1" ht="45" customHeight="1">
      <c r="A224" s="68" t="s">
        <v>745</v>
      </c>
      <c r="B224" s="79" t="s">
        <v>2368</v>
      </c>
      <c r="C224" s="81" t="s">
        <v>2516</v>
      </c>
      <c r="D224" s="69" t="s">
        <v>473</v>
      </c>
      <c r="E224" s="159"/>
      <c r="F224" s="159"/>
      <c r="G224" s="24"/>
      <c r="H224" s="83" t="s">
        <v>2517</v>
      </c>
      <c r="I224" s="6"/>
      <c r="J224" s="72" t="str">
        <f>IFERROR(VLOOKUP(D224,メインレア!A:B,2,0),"")</f>
        <v xml:space="preserve"> </v>
      </c>
      <c r="K224"/>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row>
    <row r="225" spans="1:46" s="3" customFormat="1" ht="45" customHeight="1">
      <c r="A225" s="68" t="s">
        <v>745</v>
      </c>
      <c r="B225" s="79" t="s">
        <v>2368</v>
      </c>
      <c r="C225" s="81" t="s">
        <v>2522</v>
      </c>
      <c r="D225" s="69" t="s">
        <v>474</v>
      </c>
      <c r="E225" s="159"/>
      <c r="F225" s="159"/>
      <c r="G225" s="24"/>
      <c r="H225" s="83" t="s">
        <v>2523</v>
      </c>
      <c r="I225" s="6"/>
      <c r="J225" s="72" t="str">
        <f>IFERROR(VLOOKUP(D225,メインレア!A:B,2,0),"")</f>
        <v xml:space="preserve"> </v>
      </c>
      <c r="K225"/>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row>
    <row r="226" spans="1:46" s="3" customFormat="1" ht="45" customHeight="1">
      <c r="A226" s="68" t="s">
        <v>745</v>
      </c>
      <c r="B226" s="79" t="s">
        <v>2368</v>
      </c>
      <c r="C226" s="81" t="s">
        <v>2481</v>
      </c>
      <c r="D226" s="69" t="s">
        <v>483</v>
      </c>
      <c r="E226" s="159"/>
      <c r="F226" s="159"/>
      <c r="G226" s="24"/>
      <c r="H226" s="83" t="s">
        <v>2482</v>
      </c>
      <c r="I226" s="6"/>
      <c r="J226" s="72" t="str">
        <f>IFERROR(VLOOKUP(D226,メインレア!A:B,2,0),"")</f>
        <v xml:space="preserve"> </v>
      </c>
      <c r="K226"/>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row>
    <row r="227" spans="1:46" s="3" customFormat="1" ht="45" customHeight="1">
      <c r="A227" s="68" t="s">
        <v>745</v>
      </c>
      <c r="B227" s="79" t="s">
        <v>2368</v>
      </c>
      <c r="C227" s="81" t="s">
        <v>2317</v>
      </c>
      <c r="D227" s="69" t="s">
        <v>484</v>
      </c>
      <c r="E227" s="159"/>
      <c r="F227" s="159"/>
      <c r="G227" s="24"/>
      <c r="H227" s="83" t="s">
        <v>2483</v>
      </c>
      <c r="I227" s="6"/>
      <c r="J227" s="72" t="str">
        <f>IFERROR(VLOOKUP(D227,メインレア!A:B,2,0),"")</f>
        <v xml:space="preserve"> </v>
      </c>
      <c r="K227"/>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row>
    <row r="228" spans="1:46" s="3" customFormat="1" ht="45" customHeight="1">
      <c r="A228" s="68" t="s">
        <v>745</v>
      </c>
      <c r="B228" s="79" t="s">
        <v>2368</v>
      </c>
      <c r="C228" s="81" t="s">
        <v>2518</v>
      </c>
      <c r="D228" s="69" t="s">
        <v>485</v>
      </c>
      <c r="E228" s="159"/>
      <c r="F228" s="159"/>
      <c r="G228" s="24"/>
      <c r="H228" s="83" t="s">
        <v>2519</v>
      </c>
      <c r="I228" s="6"/>
      <c r="J228" s="72" t="str">
        <f>IFERROR(VLOOKUP(D228,メインレア!A:B,2,0),"")</f>
        <v xml:space="preserve"> </v>
      </c>
      <c r="K228"/>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row>
    <row r="229" spans="1:46" s="3" customFormat="1" ht="45" customHeight="1">
      <c r="A229" s="68" t="s">
        <v>745</v>
      </c>
      <c r="B229" s="79" t="s">
        <v>2368</v>
      </c>
      <c r="C229" s="81" t="s">
        <v>2524</v>
      </c>
      <c r="D229" s="69" t="s">
        <v>486</v>
      </c>
      <c r="E229" s="159"/>
      <c r="F229" s="159"/>
      <c r="G229" s="24"/>
      <c r="H229" s="83" t="s">
        <v>2525</v>
      </c>
      <c r="I229" s="6"/>
      <c r="J229" s="72" t="str">
        <f>IFERROR(VLOOKUP(D229,メインレア!A:B,2,0),"")</f>
        <v xml:space="preserve"> </v>
      </c>
      <c r="K229"/>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row>
    <row r="230" spans="1:46" s="3" customFormat="1" ht="45" customHeight="1">
      <c r="A230" s="68" t="s">
        <v>745</v>
      </c>
      <c r="B230" s="79" t="s">
        <v>2368</v>
      </c>
      <c r="C230" s="81" t="s">
        <v>124</v>
      </c>
      <c r="D230" s="69" t="s">
        <v>371</v>
      </c>
      <c r="E230" s="159"/>
      <c r="F230" s="159"/>
      <c r="G230" s="24"/>
      <c r="H230" s="83" t="s">
        <v>2506</v>
      </c>
      <c r="I230" s="6"/>
      <c r="J230" s="72" t="str">
        <f>IFERROR(VLOOKUP(D230,メインレア!A:B,2,0),"")</f>
        <v xml:space="preserve"> </v>
      </c>
      <c r="K230"/>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row>
    <row r="231" spans="1:46" s="3" customFormat="1" ht="45" customHeight="1">
      <c r="A231" s="68" t="s">
        <v>745</v>
      </c>
      <c r="B231" s="79" t="s">
        <v>2368</v>
      </c>
      <c r="C231" s="81" t="s">
        <v>370</v>
      </c>
      <c r="D231" s="69" t="s">
        <v>373</v>
      </c>
      <c r="E231" s="159"/>
      <c r="F231" s="159"/>
      <c r="G231" s="24"/>
      <c r="H231" s="83" t="s">
        <v>2587</v>
      </c>
      <c r="I231" s="6"/>
      <c r="J231" s="72" t="str">
        <f>IFERROR(VLOOKUP(D231,メインレア!A:B,2,0),"")</f>
        <v xml:space="preserve"> </v>
      </c>
      <c r="K23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row>
    <row r="232" spans="1:46" s="3" customFormat="1" ht="45" customHeight="1">
      <c r="A232" s="68" t="s">
        <v>745</v>
      </c>
      <c r="B232" s="79" t="s">
        <v>2368</v>
      </c>
      <c r="C232" s="81" t="s">
        <v>2567</v>
      </c>
      <c r="D232" s="69" t="s">
        <v>372</v>
      </c>
      <c r="E232" s="159"/>
      <c r="F232" s="159"/>
      <c r="G232" s="24"/>
      <c r="H232" s="83" t="s">
        <v>2568</v>
      </c>
      <c r="I232" s="6"/>
      <c r="J232" s="72" t="str">
        <f>IFERROR(VLOOKUP(D232,メインレア!A:B,2,0),"")</f>
        <v xml:space="preserve"> </v>
      </c>
      <c r="K232"/>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row>
    <row r="233" spans="1:46" s="3" customFormat="1" ht="45" customHeight="1">
      <c r="A233" s="68" t="s">
        <v>745</v>
      </c>
      <c r="B233" s="79" t="s">
        <v>2368</v>
      </c>
      <c r="C233" s="81" t="s">
        <v>125</v>
      </c>
      <c r="D233" s="69" t="s">
        <v>439</v>
      </c>
      <c r="E233" s="159"/>
      <c r="F233" s="159"/>
      <c r="G233" s="24"/>
      <c r="H233" s="83" t="s">
        <v>2507</v>
      </c>
      <c r="I233" s="6"/>
      <c r="J233" s="72" t="str">
        <f>IFERROR(VLOOKUP(D233,メインレア!A:B,2,0),"")</f>
        <v>○</v>
      </c>
      <c r="K233"/>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row>
    <row r="234" spans="1:46" s="3" customFormat="1" ht="45" customHeight="1">
      <c r="A234" s="68" t="s">
        <v>745</v>
      </c>
      <c r="B234" s="79" t="s">
        <v>2368</v>
      </c>
      <c r="C234" s="81" t="s">
        <v>438</v>
      </c>
      <c r="D234" s="69" t="s">
        <v>442</v>
      </c>
      <c r="E234" s="159"/>
      <c r="F234" s="159"/>
      <c r="G234" s="24"/>
      <c r="H234" s="83" t="s">
        <v>2588</v>
      </c>
      <c r="I234" s="6"/>
      <c r="J234" s="72" t="str">
        <f>IFERROR(VLOOKUP(D234,メインレア!A:B,2,0),"")</f>
        <v xml:space="preserve"> </v>
      </c>
      <c r="K234"/>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row>
    <row r="235" spans="1:46" s="3" customFormat="1" ht="45" customHeight="1">
      <c r="A235" s="68" t="s">
        <v>745</v>
      </c>
      <c r="B235" s="79" t="s">
        <v>2368</v>
      </c>
      <c r="C235" s="81" t="s">
        <v>441</v>
      </c>
      <c r="D235" s="69" t="s">
        <v>440</v>
      </c>
      <c r="E235" s="159"/>
      <c r="F235" s="159"/>
      <c r="G235" s="24"/>
      <c r="H235" s="83" t="s">
        <v>2569</v>
      </c>
      <c r="I235" s="6"/>
      <c r="J235" s="72" t="str">
        <f>IFERROR(VLOOKUP(D235,メインレア!A:B,2,0),"")</f>
        <v>○</v>
      </c>
      <c r="K235"/>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row>
    <row r="236" spans="1:46" s="3" customFormat="1" ht="45" customHeight="1">
      <c r="A236" s="68" t="s">
        <v>745</v>
      </c>
      <c r="B236" s="79" t="s">
        <v>2368</v>
      </c>
      <c r="C236" s="81" t="s">
        <v>126</v>
      </c>
      <c r="D236" s="69" t="s">
        <v>477</v>
      </c>
      <c r="E236" s="159"/>
      <c r="F236" s="159"/>
      <c r="G236" s="24"/>
      <c r="H236" s="83" t="s">
        <v>2508</v>
      </c>
      <c r="I236" s="6"/>
      <c r="J236" s="72" t="str">
        <f>IFERROR(VLOOKUP(D236,メインレア!A:B,2,0),"")</f>
        <v xml:space="preserve"> </v>
      </c>
      <c r="K236"/>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row>
    <row r="237" spans="1:46" s="3" customFormat="1" ht="45" customHeight="1">
      <c r="A237" s="68" t="s">
        <v>745</v>
      </c>
      <c r="B237" s="79" t="s">
        <v>2368</v>
      </c>
      <c r="C237" s="81" t="s">
        <v>2570</v>
      </c>
      <c r="D237" s="69" t="s">
        <v>478</v>
      </c>
      <c r="E237" s="159"/>
      <c r="F237" s="159"/>
      <c r="G237" s="24"/>
      <c r="H237" s="83" t="s">
        <v>2571</v>
      </c>
      <c r="I237" s="6"/>
      <c r="J237" s="72" t="str">
        <f>IFERROR(VLOOKUP(D237,メインレア!A:B,2,0),"")</f>
        <v xml:space="preserve"> </v>
      </c>
      <c r="K237"/>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row>
    <row r="238" spans="1:46" s="3" customFormat="1" ht="45" customHeight="1">
      <c r="A238" s="68" t="s">
        <v>745</v>
      </c>
      <c r="B238" s="79" t="s">
        <v>2368</v>
      </c>
      <c r="C238" s="81" t="s">
        <v>493</v>
      </c>
      <c r="D238" s="69" t="s">
        <v>492</v>
      </c>
      <c r="E238" s="159"/>
      <c r="F238" s="159"/>
      <c r="G238" s="24"/>
      <c r="H238" s="83" t="s">
        <v>2509</v>
      </c>
      <c r="I238" s="6"/>
      <c r="J238" s="72" t="str">
        <f>IFERROR(VLOOKUP(D238,メインレア!A:B,2,0),"")</f>
        <v xml:space="preserve"> </v>
      </c>
      <c r="K238"/>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row>
    <row r="239" spans="1:46" s="3" customFormat="1" ht="45" customHeight="1">
      <c r="A239" s="68" t="s">
        <v>745</v>
      </c>
      <c r="B239" s="79" t="s">
        <v>2368</v>
      </c>
      <c r="C239" s="81" t="s">
        <v>2572</v>
      </c>
      <c r="D239" s="69" t="s">
        <v>494</v>
      </c>
      <c r="E239" s="159"/>
      <c r="F239" s="159"/>
      <c r="G239" s="24"/>
      <c r="H239" s="83" t="s">
        <v>2573</v>
      </c>
      <c r="I239" s="6"/>
      <c r="J239" s="72" t="str">
        <f>IFERROR(VLOOKUP(D239,メインレア!A:B,2,0),"")</f>
        <v xml:space="preserve"> </v>
      </c>
      <c r="K239"/>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row>
    <row r="240" spans="1:46" s="3" customFormat="1" ht="45" customHeight="1">
      <c r="A240" s="68" t="s">
        <v>745</v>
      </c>
      <c r="B240" s="79" t="s">
        <v>2368</v>
      </c>
      <c r="C240" s="81" t="s">
        <v>136</v>
      </c>
      <c r="D240" s="69" t="s">
        <v>70</v>
      </c>
      <c r="E240" s="159"/>
      <c r="F240" s="159"/>
      <c r="G240" s="24"/>
      <c r="H240" s="83" t="s">
        <v>2464</v>
      </c>
      <c r="I240" s="6"/>
      <c r="J240" s="72" t="str">
        <f>IFERROR(VLOOKUP(D240,メインレア!A:B,2,0),"")</f>
        <v xml:space="preserve"> </v>
      </c>
      <c r="K240"/>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row>
    <row r="241" spans="1:46" s="3" customFormat="1" ht="45" customHeight="1">
      <c r="A241" s="68" t="s">
        <v>745</v>
      </c>
      <c r="B241" s="79" t="s">
        <v>2368</v>
      </c>
      <c r="C241" s="81" t="s">
        <v>2526</v>
      </c>
      <c r="D241" s="69" t="s">
        <v>340</v>
      </c>
      <c r="E241" s="159"/>
      <c r="F241" s="159"/>
      <c r="G241" s="24"/>
      <c r="H241" s="83" t="s">
        <v>2527</v>
      </c>
      <c r="I241" s="6"/>
      <c r="J241" s="72" t="str">
        <f>IFERROR(VLOOKUP(D241,メインレア!A:B,2,0),"")</f>
        <v xml:space="preserve"> </v>
      </c>
      <c r="K2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row>
    <row r="242" spans="1:46" s="3" customFormat="1" ht="45" customHeight="1">
      <c r="A242" s="68" t="s">
        <v>745</v>
      </c>
      <c r="B242" s="79" t="s">
        <v>2368</v>
      </c>
      <c r="C242" s="81" t="s">
        <v>137</v>
      </c>
      <c r="D242" s="69" t="s">
        <v>71</v>
      </c>
      <c r="E242" s="159"/>
      <c r="F242" s="159"/>
      <c r="G242" s="24"/>
      <c r="H242" s="83" t="s">
        <v>2471</v>
      </c>
      <c r="I242" s="6"/>
      <c r="J242" s="72" t="str">
        <f>IFERROR(VLOOKUP(D242,メインレア!A:B,2,0),"")</f>
        <v>○</v>
      </c>
      <c r="K242"/>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row>
    <row r="243" spans="1:46" s="3" customFormat="1" ht="45" customHeight="1">
      <c r="A243" s="68" t="s">
        <v>745</v>
      </c>
      <c r="B243" s="79" t="s">
        <v>2368</v>
      </c>
      <c r="C243" s="81" t="s">
        <v>2528</v>
      </c>
      <c r="D243" s="69" t="s">
        <v>404</v>
      </c>
      <c r="E243" s="159"/>
      <c r="F243" s="159"/>
      <c r="G243" s="24"/>
      <c r="H243" s="83" t="s">
        <v>2529</v>
      </c>
      <c r="I243" s="6"/>
      <c r="J243" s="72" t="str">
        <f>IFERROR(VLOOKUP(D243,メインレア!A:B,2,0),"")</f>
        <v xml:space="preserve"> </v>
      </c>
      <c r="K243"/>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row>
    <row r="244" spans="1:46" s="3" customFormat="1" ht="45" customHeight="1">
      <c r="A244" s="68" t="s">
        <v>745</v>
      </c>
      <c r="B244" s="79" t="s">
        <v>2368</v>
      </c>
      <c r="C244" s="81" t="s">
        <v>138</v>
      </c>
      <c r="D244" s="69" t="s">
        <v>72</v>
      </c>
      <c r="E244" s="159"/>
      <c r="F244" s="159"/>
      <c r="G244" s="24"/>
      <c r="H244" s="83" t="s">
        <v>2478</v>
      </c>
      <c r="I244" s="6"/>
      <c r="J244" s="72" t="str">
        <f>IFERROR(VLOOKUP(D244,メインレア!A:B,2,0),"")</f>
        <v xml:space="preserve"> </v>
      </c>
      <c r="K244"/>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row>
    <row r="245" spans="1:46" s="3" customFormat="1" ht="45" customHeight="1">
      <c r="A245" s="68" t="s">
        <v>745</v>
      </c>
      <c r="B245" s="79" t="s">
        <v>2368</v>
      </c>
      <c r="C245" s="81" t="s">
        <v>2530</v>
      </c>
      <c r="D245" s="69" t="s">
        <v>466</v>
      </c>
      <c r="E245" s="159"/>
      <c r="F245" s="159"/>
      <c r="G245" s="24"/>
      <c r="H245" s="83" t="s">
        <v>2531</v>
      </c>
      <c r="I245" s="6"/>
      <c r="J245" s="72" t="str">
        <f>IFERROR(VLOOKUP(D245,メインレア!A:B,2,0),"")</f>
        <v xml:space="preserve"> </v>
      </c>
      <c r="K245"/>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row>
    <row r="246" spans="1:46" s="3" customFormat="1" ht="45" customHeight="1">
      <c r="A246" s="68" t="s">
        <v>745</v>
      </c>
      <c r="B246" s="79" t="s">
        <v>2368</v>
      </c>
      <c r="C246" s="81" t="s">
        <v>214</v>
      </c>
      <c r="D246" s="69" t="s">
        <v>213</v>
      </c>
      <c r="E246" s="159"/>
      <c r="F246" s="159"/>
      <c r="G246" s="24"/>
      <c r="H246" s="83" t="s">
        <v>2504</v>
      </c>
      <c r="I246" s="6"/>
      <c r="J246" s="72" t="str">
        <f>IFERROR(VLOOKUP(D246,メインレア!A:B,2,0),"")</f>
        <v xml:space="preserve"> </v>
      </c>
      <c r="K246"/>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row>
    <row r="247" spans="1:46" s="3" customFormat="1" ht="45" customHeight="1">
      <c r="A247" s="68" t="s">
        <v>745</v>
      </c>
      <c r="B247" s="79" t="s">
        <v>2368</v>
      </c>
      <c r="C247" s="81" t="s">
        <v>2563</v>
      </c>
      <c r="D247" s="69" t="s">
        <v>217</v>
      </c>
      <c r="E247" s="159"/>
      <c r="F247" s="159"/>
      <c r="G247" s="24"/>
      <c r="H247" s="83" t="s">
        <v>2564</v>
      </c>
      <c r="I247" s="6"/>
      <c r="J247" s="72" t="str">
        <f>IFERROR(VLOOKUP(D247,メインレア!A:B,2,0),"")</f>
        <v xml:space="preserve"> </v>
      </c>
      <c r="K247"/>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row>
    <row r="248" spans="1:46" s="3" customFormat="1" ht="45" customHeight="1">
      <c r="A248" s="68" t="s">
        <v>745</v>
      </c>
      <c r="B248" s="79" t="s">
        <v>2368</v>
      </c>
      <c r="C248" s="81" t="s">
        <v>250</v>
      </c>
      <c r="D248" s="69" t="s">
        <v>249</v>
      </c>
      <c r="E248" s="159"/>
      <c r="F248" s="159"/>
      <c r="G248" s="24"/>
      <c r="H248" s="83" t="s">
        <v>2505</v>
      </c>
      <c r="I248" s="6"/>
      <c r="J248" s="72" t="str">
        <f>IFERROR(VLOOKUP(D248,メインレア!A:B,2,0),"")</f>
        <v xml:space="preserve"> </v>
      </c>
      <c r="K248"/>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row>
    <row r="249" spans="1:46" s="3" customFormat="1" ht="45" customHeight="1">
      <c r="A249" s="68" t="s">
        <v>745</v>
      </c>
      <c r="B249" s="79" t="s">
        <v>2368</v>
      </c>
      <c r="C249" s="81" t="s">
        <v>2565</v>
      </c>
      <c r="D249" s="69" t="s">
        <v>253</v>
      </c>
      <c r="E249" s="159"/>
      <c r="F249" s="159"/>
      <c r="G249" s="24"/>
      <c r="H249" s="83" t="s">
        <v>2566</v>
      </c>
      <c r="I249" s="6"/>
      <c r="J249" s="72" t="str">
        <f>IFERROR(VLOOKUP(D249,メインレア!A:B,2,0),"")</f>
        <v xml:space="preserve"> </v>
      </c>
      <c r="K249"/>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row>
    <row r="250" spans="1:46" s="3" customFormat="1" ht="45" customHeight="1">
      <c r="A250" s="68" t="s">
        <v>745</v>
      </c>
      <c r="B250" s="79" t="s">
        <v>2368</v>
      </c>
      <c r="C250" s="81" t="s">
        <v>2468</v>
      </c>
      <c r="D250" s="69" t="s">
        <v>384</v>
      </c>
      <c r="E250" s="159"/>
      <c r="F250" s="159"/>
      <c r="G250" s="24"/>
      <c r="H250" s="83" t="s">
        <v>2469</v>
      </c>
      <c r="I250" s="6"/>
      <c r="J250" s="72" t="str">
        <f>IFERROR(VLOOKUP(D250,メインレア!A:B,2,0),"")</f>
        <v xml:space="preserve"> </v>
      </c>
      <c r="K250"/>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row>
    <row r="251" spans="1:46" s="3" customFormat="1" ht="45" customHeight="1">
      <c r="A251" s="68" t="s">
        <v>745</v>
      </c>
      <c r="B251" s="79" t="s">
        <v>2368</v>
      </c>
      <c r="C251" s="81" t="s">
        <v>2536</v>
      </c>
      <c r="D251" s="69" t="s">
        <v>388</v>
      </c>
      <c r="E251" s="159"/>
      <c r="F251" s="159"/>
      <c r="G251" s="24"/>
      <c r="H251" s="83" t="s">
        <v>2537</v>
      </c>
      <c r="I251" s="6"/>
      <c r="J251" s="72" t="str">
        <f>IFERROR(VLOOKUP(D251,メインレア!A:B,2,0),"")</f>
        <v xml:space="preserve"> </v>
      </c>
      <c r="K25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row>
    <row r="252" spans="1:46" s="3" customFormat="1" ht="45" customHeight="1">
      <c r="A252" s="68" t="s">
        <v>745</v>
      </c>
      <c r="B252" s="79" t="s">
        <v>2368</v>
      </c>
      <c r="C252" s="81" t="s">
        <v>2475</v>
      </c>
      <c r="D252" s="69" t="s">
        <v>455</v>
      </c>
      <c r="E252" s="159"/>
      <c r="F252" s="159"/>
      <c r="G252" s="24"/>
      <c r="H252" s="83" t="s">
        <v>2476</v>
      </c>
      <c r="I252" s="6"/>
      <c r="J252" s="72" t="str">
        <f>IFERROR(VLOOKUP(D252,メインレア!A:B,2,0),"")</f>
        <v xml:space="preserve"> </v>
      </c>
      <c r="K252"/>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row>
    <row r="253" spans="1:46" s="3" customFormat="1" ht="45" customHeight="1">
      <c r="A253" s="68" t="s">
        <v>745</v>
      </c>
      <c r="B253" s="79" t="s">
        <v>2368</v>
      </c>
      <c r="C253" s="81" t="s">
        <v>2538</v>
      </c>
      <c r="D253" s="69" t="s">
        <v>458</v>
      </c>
      <c r="E253" s="159"/>
      <c r="F253" s="159"/>
      <c r="G253" s="24"/>
      <c r="H253" s="83" t="s">
        <v>2539</v>
      </c>
      <c r="I253" s="6"/>
      <c r="J253" s="72" t="str">
        <f>IFERROR(VLOOKUP(D253,メインレア!A:B,2,0),"")</f>
        <v xml:space="preserve"> </v>
      </c>
      <c r="K253"/>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row>
    <row r="254" spans="1:46" s="3" customFormat="1" ht="45" customHeight="1">
      <c r="A254" s="68" t="s">
        <v>745</v>
      </c>
      <c r="B254" s="79" t="s">
        <v>2368</v>
      </c>
      <c r="C254" s="81" t="s">
        <v>2466</v>
      </c>
      <c r="D254" s="69" t="s">
        <v>383</v>
      </c>
      <c r="E254" s="159"/>
      <c r="F254" s="159"/>
      <c r="G254" s="24"/>
      <c r="H254" s="83" t="s">
        <v>2467</v>
      </c>
      <c r="I254" s="6"/>
      <c r="J254" s="72" t="str">
        <f>IFERROR(VLOOKUP(D254,メインレア!A:B,2,0),"")</f>
        <v xml:space="preserve"> </v>
      </c>
      <c r="K254"/>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row>
    <row r="255" spans="1:46" s="3" customFormat="1" ht="45" customHeight="1">
      <c r="A255" s="68" t="s">
        <v>745</v>
      </c>
      <c r="B255" s="79" t="s">
        <v>2368</v>
      </c>
      <c r="C255" s="81" t="s">
        <v>2540</v>
      </c>
      <c r="D255" s="69" t="s">
        <v>389</v>
      </c>
      <c r="E255" s="159"/>
      <c r="F255" s="159"/>
      <c r="G255" s="24"/>
      <c r="H255" s="83" t="s">
        <v>2541</v>
      </c>
      <c r="I255" s="6"/>
      <c r="J255" s="72" t="str">
        <f>IFERROR(VLOOKUP(D255,メインレア!A:B,2,0),"")</f>
        <v xml:space="preserve"> </v>
      </c>
      <c r="K255"/>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row>
    <row r="256" spans="1:46" s="3" customFormat="1" ht="45" customHeight="1">
      <c r="A256" s="68" t="s">
        <v>745</v>
      </c>
      <c r="B256" s="79" t="s">
        <v>2368</v>
      </c>
      <c r="C256" s="81" t="s">
        <v>454</v>
      </c>
      <c r="D256" s="69" t="s">
        <v>453</v>
      </c>
      <c r="E256" s="159"/>
      <c r="F256" s="159"/>
      <c r="G256" s="24"/>
      <c r="H256" s="83" t="s">
        <v>2474</v>
      </c>
      <c r="I256" s="6"/>
      <c r="J256" s="72" t="str">
        <f>IFERROR(VLOOKUP(D256,メインレア!A:B,2,0),"")</f>
        <v xml:space="preserve"> </v>
      </c>
      <c r="K256"/>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row>
    <row r="257" spans="1:46" s="3" customFormat="1" ht="45" customHeight="1">
      <c r="A257" s="68" t="s">
        <v>745</v>
      </c>
      <c r="B257" s="79" t="s">
        <v>2368</v>
      </c>
      <c r="C257" s="81" t="s">
        <v>2542</v>
      </c>
      <c r="D257" s="69" t="s">
        <v>459</v>
      </c>
      <c r="E257" s="159"/>
      <c r="F257" s="159"/>
      <c r="G257" s="24"/>
      <c r="H257" s="83" t="s">
        <v>2543</v>
      </c>
      <c r="I257" s="6"/>
      <c r="J257" s="72" t="str">
        <f>IFERROR(VLOOKUP(D257,メインレア!A:B,2,0),"")</f>
        <v xml:space="preserve"> </v>
      </c>
      <c r="K257"/>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row>
    <row r="258" spans="1:46" s="3" customFormat="1" ht="45" customHeight="1">
      <c r="A258" s="68" t="s">
        <v>745</v>
      </c>
      <c r="B258" s="79" t="s">
        <v>2368</v>
      </c>
      <c r="C258" s="81" t="s">
        <v>139</v>
      </c>
      <c r="D258" s="69" t="s">
        <v>73</v>
      </c>
      <c r="E258" s="159"/>
      <c r="F258" s="159"/>
      <c r="G258" s="24"/>
      <c r="H258" s="83" t="s">
        <v>2463</v>
      </c>
      <c r="I258" s="6"/>
      <c r="J258" s="72" t="str">
        <f>IFERROR(VLOOKUP(D258,メインレア!A:B,2,0),"")</f>
        <v>○</v>
      </c>
      <c r="K258"/>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row>
    <row r="259" spans="1:46" s="3" customFormat="1" ht="45" customHeight="1">
      <c r="A259" s="68" t="s">
        <v>745</v>
      </c>
      <c r="B259" s="79" t="s">
        <v>2368</v>
      </c>
      <c r="C259" s="81" t="s">
        <v>2304</v>
      </c>
      <c r="D259" s="69" t="s">
        <v>332</v>
      </c>
      <c r="E259" s="159"/>
      <c r="F259" s="159"/>
      <c r="G259" s="24"/>
      <c r="H259" s="83" t="s">
        <v>2532</v>
      </c>
      <c r="I259" s="6"/>
      <c r="J259" s="72" t="str">
        <f>IFERROR(VLOOKUP(D259,メインレア!A:B,2,0),"")</f>
        <v>○</v>
      </c>
      <c r="K259"/>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row>
    <row r="260" spans="1:46" s="3" customFormat="1" ht="45" customHeight="1">
      <c r="A260" s="68" t="s">
        <v>745</v>
      </c>
      <c r="B260" s="79" t="s">
        <v>2368</v>
      </c>
      <c r="C260" s="81" t="s">
        <v>140</v>
      </c>
      <c r="D260" s="69" t="s">
        <v>74</v>
      </c>
      <c r="E260" s="159"/>
      <c r="F260" s="159"/>
      <c r="G260" s="24"/>
      <c r="H260" s="83" t="s">
        <v>2470</v>
      </c>
      <c r="I260" s="6"/>
      <c r="J260" s="72" t="str">
        <f>IFERROR(VLOOKUP(D260,メインレア!A:B,2,0),"")</f>
        <v>○</v>
      </c>
      <c r="K260"/>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row>
    <row r="261" spans="1:46" s="3" customFormat="1" ht="45" customHeight="1">
      <c r="A261" s="68" t="s">
        <v>745</v>
      </c>
      <c r="B261" s="79" t="s">
        <v>2368</v>
      </c>
      <c r="C261" s="81" t="s">
        <v>385</v>
      </c>
      <c r="D261" s="69" t="s">
        <v>390</v>
      </c>
      <c r="E261" s="159"/>
      <c r="F261" s="159"/>
      <c r="G261" s="24"/>
      <c r="H261" s="83" t="s">
        <v>2580</v>
      </c>
      <c r="I261" s="6"/>
      <c r="J261" s="72" t="str">
        <f>IFERROR(VLOOKUP(D261,メインレア!A:B,2,0),"")</f>
        <v>○</v>
      </c>
      <c r="K26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row>
    <row r="262" spans="1:46" s="3" customFormat="1" ht="45" customHeight="1">
      <c r="A262" s="68" t="s">
        <v>745</v>
      </c>
      <c r="B262" s="79" t="s">
        <v>2368</v>
      </c>
      <c r="C262" s="81" t="s">
        <v>387</v>
      </c>
      <c r="D262" s="69" t="s">
        <v>386</v>
      </c>
      <c r="E262" s="159"/>
      <c r="F262" s="159"/>
      <c r="G262" s="24"/>
      <c r="H262" s="83" t="s">
        <v>2533</v>
      </c>
      <c r="I262" s="6"/>
      <c r="J262" s="72" t="str">
        <f>IFERROR(VLOOKUP(D262,メインレア!A:B,2,0),"")</f>
        <v>○</v>
      </c>
      <c r="K262"/>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row>
    <row r="263" spans="1:46" s="3" customFormat="1" ht="45" customHeight="1">
      <c r="A263" s="68" t="s">
        <v>745</v>
      </c>
      <c r="B263" s="79" t="s">
        <v>2368</v>
      </c>
      <c r="C263" s="81" t="s">
        <v>141</v>
      </c>
      <c r="D263" s="69" t="s">
        <v>75</v>
      </c>
      <c r="E263" s="159"/>
      <c r="F263" s="159"/>
      <c r="G263" s="24"/>
      <c r="H263" s="83" t="s">
        <v>2484</v>
      </c>
      <c r="I263" s="6"/>
      <c r="J263" s="72" t="str">
        <f>IFERROR(VLOOKUP(D263,メインレア!A:B,2,0),"")</f>
        <v>○</v>
      </c>
      <c r="K263"/>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row>
    <row r="264" spans="1:46" s="3" customFormat="1" ht="45" customHeight="1">
      <c r="A264" s="68" t="s">
        <v>745</v>
      </c>
      <c r="B264" s="79" t="s">
        <v>2368</v>
      </c>
      <c r="C264" s="81" t="s">
        <v>410</v>
      </c>
      <c r="D264" s="69" t="s">
        <v>412</v>
      </c>
      <c r="E264" s="159"/>
      <c r="F264" s="159"/>
      <c r="G264" s="24"/>
      <c r="H264" s="83" t="s">
        <v>2581</v>
      </c>
      <c r="I264" s="6"/>
      <c r="J264" s="72" t="str">
        <f>IFERROR(VLOOKUP(D264,メインレア!A:B,2,0),"")</f>
        <v xml:space="preserve"> </v>
      </c>
      <c r="K264"/>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row>
    <row r="265" spans="1:46" s="3" customFormat="1" ht="45" customHeight="1">
      <c r="A265" s="68" t="s">
        <v>745</v>
      </c>
      <c r="B265" s="79" t="s">
        <v>2368</v>
      </c>
      <c r="C265" s="81" t="s">
        <v>142</v>
      </c>
      <c r="D265" s="69" t="s">
        <v>411</v>
      </c>
      <c r="E265" s="159"/>
      <c r="F265" s="159"/>
      <c r="G265" s="24"/>
      <c r="H265" s="83" t="s">
        <v>2534</v>
      </c>
      <c r="I265" s="6"/>
      <c r="J265" s="72" t="str">
        <f>IFERROR(VLOOKUP(D265,メインレア!A:B,2,0),"")</f>
        <v>○</v>
      </c>
      <c r="K265"/>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c r="AT265" s="41"/>
    </row>
    <row r="266" spans="1:46" s="3" customFormat="1" ht="45" customHeight="1">
      <c r="A266" s="68" t="s">
        <v>745</v>
      </c>
      <c r="B266" s="79" t="s">
        <v>2368</v>
      </c>
      <c r="C266" s="81" t="s">
        <v>143</v>
      </c>
      <c r="D266" s="69" t="s">
        <v>76</v>
      </c>
      <c r="E266" s="159"/>
      <c r="F266" s="159"/>
      <c r="G266" s="24"/>
      <c r="H266" s="83" t="s">
        <v>2477</v>
      </c>
      <c r="I266" s="6"/>
      <c r="J266" s="72" t="str">
        <f>IFERROR(VLOOKUP(D266,メインレア!A:B,2,0),"")</f>
        <v>○</v>
      </c>
      <c r="K266"/>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row>
    <row r="267" spans="1:46" s="3" customFormat="1" ht="45" customHeight="1">
      <c r="A267" s="68" t="s">
        <v>745</v>
      </c>
      <c r="B267" s="79" t="s">
        <v>2368</v>
      </c>
      <c r="C267" s="81" t="s">
        <v>457</v>
      </c>
      <c r="D267" s="69" t="s">
        <v>456</v>
      </c>
      <c r="E267" s="159"/>
      <c r="F267" s="159"/>
      <c r="G267" s="24"/>
      <c r="H267" s="83" t="s">
        <v>2535</v>
      </c>
      <c r="I267" s="6"/>
      <c r="J267" s="72" t="str">
        <f>IFERROR(VLOOKUP(D267,メインレア!A:B,2,0),"")</f>
        <v>○</v>
      </c>
      <c r="K267"/>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row>
    <row r="268" spans="1:46" s="3" customFormat="1" ht="45" customHeight="1">
      <c r="A268" s="68" t="s">
        <v>745</v>
      </c>
      <c r="B268" s="79" t="s">
        <v>2368</v>
      </c>
      <c r="C268" s="81" t="s">
        <v>1522</v>
      </c>
      <c r="D268" s="69" t="s">
        <v>1521</v>
      </c>
      <c r="E268" s="159"/>
      <c r="F268" s="159"/>
      <c r="G268" s="24"/>
      <c r="H268" s="83" t="s">
        <v>2595</v>
      </c>
      <c r="I268" s="6"/>
      <c r="J268" s="72" t="str">
        <f>IFERROR(VLOOKUP(D268,メインレア!A:B,2,0),"")</f>
        <v xml:space="preserve"> </v>
      </c>
      <c r="K268"/>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row>
    <row r="269" spans="1:46" s="3" customFormat="1" ht="45" customHeight="1">
      <c r="A269" s="68" t="s">
        <v>745</v>
      </c>
      <c r="B269" s="79" t="s">
        <v>2368</v>
      </c>
      <c r="C269" s="81" t="s">
        <v>1524</v>
      </c>
      <c r="D269" s="69" t="s">
        <v>1523</v>
      </c>
      <c r="E269" s="159"/>
      <c r="F269" s="159"/>
      <c r="G269" s="24"/>
      <c r="H269" s="83" t="s">
        <v>2596</v>
      </c>
      <c r="I269" s="6"/>
      <c r="J269" s="72" t="str">
        <f>IFERROR(VLOOKUP(D269,メインレア!A:B,2,0),"")</f>
        <v xml:space="preserve"> </v>
      </c>
      <c r="K269"/>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row>
    <row r="270" spans="1:46" s="3" customFormat="1" ht="45" customHeight="1">
      <c r="A270" s="68" t="s">
        <v>745</v>
      </c>
      <c r="B270" s="79" t="s">
        <v>2368</v>
      </c>
      <c r="C270" s="81" t="s">
        <v>225</v>
      </c>
      <c r="D270" s="69" t="s">
        <v>224</v>
      </c>
      <c r="E270" s="159"/>
      <c r="F270" s="159"/>
      <c r="G270" s="24"/>
      <c r="H270" s="83" t="s">
        <v>2441</v>
      </c>
      <c r="I270" s="6"/>
      <c r="J270" s="72" t="str">
        <f>IFERROR(VLOOKUP(D270,メインレア!A:B,2,0),"")</f>
        <v xml:space="preserve"> </v>
      </c>
      <c r="K270"/>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row>
    <row r="271" spans="1:46" s="3" customFormat="1" ht="45" customHeight="1">
      <c r="A271" s="68" t="s">
        <v>745</v>
      </c>
      <c r="B271" s="79" t="s">
        <v>2368</v>
      </c>
      <c r="C271" s="81" t="s">
        <v>1526</v>
      </c>
      <c r="D271" s="69" t="s">
        <v>1525</v>
      </c>
      <c r="E271" s="159"/>
      <c r="F271" s="159"/>
      <c r="G271" s="24"/>
      <c r="H271" s="83" t="s">
        <v>2375</v>
      </c>
      <c r="I271" s="6"/>
      <c r="J271" s="72" t="str">
        <f>IFERROR(VLOOKUP(D271,メインレア!A:B,2,0),"")</f>
        <v>○</v>
      </c>
      <c r="K27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row>
    <row r="272" spans="1:46" s="3" customFormat="1" ht="45" customHeight="1">
      <c r="A272" s="68" t="s">
        <v>745</v>
      </c>
      <c r="B272" s="79" t="s">
        <v>2368</v>
      </c>
      <c r="C272" s="81" t="s">
        <v>221</v>
      </c>
      <c r="D272" s="69" t="s">
        <v>220</v>
      </c>
      <c r="E272" s="159"/>
      <c r="F272" s="159"/>
      <c r="G272" s="24"/>
      <c r="H272" s="83" t="s">
        <v>2432</v>
      </c>
      <c r="I272" s="6"/>
      <c r="J272" s="72" t="str">
        <f>IFERROR(VLOOKUP(D272,メインレア!A:B,2,0),"")</f>
        <v xml:space="preserve"> </v>
      </c>
      <c r="K272"/>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row>
    <row r="273" spans="1:46" s="3" customFormat="1" ht="45" customHeight="1">
      <c r="A273" s="68" t="s">
        <v>745</v>
      </c>
      <c r="B273" s="79" t="s">
        <v>2368</v>
      </c>
      <c r="C273" s="81" t="s">
        <v>227</v>
      </c>
      <c r="D273" s="69" t="s">
        <v>226</v>
      </c>
      <c r="E273" s="159"/>
      <c r="F273" s="159"/>
      <c r="G273" s="24"/>
      <c r="H273" s="83" t="s">
        <v>2442</v>
      </c>
      <c r="I273" s="6"/>
      <c r="J273" s="72" t="str">
        <f>IFERROR(VLOOKUP(D273,メインレア!A:B,2,0),"")</f>
        <v xml:space="preserve"> </v>
      </c>
      <c r="K273"/>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row>
    <row r="274" spans="1:46" s="3" customFormat="1" ht="45" customHeight="1">
      <c r="A274" s="68" t="s">
        <v>745</v>
      </c>
      <c r="B274" s="79" t="s">
        <v>2368</v>
      </c>
      <c r="C274" s="81" t="s">
        <v>151</v>
      </c>
      <c r="D274" s="69" t="s">
        <v>86</v>
      </c>
      <c r="E274" s="159"/>
      <c r="F274" s="159"/>
      <c r="G274" s="24"/>
      <c r="H274" s="83" t="s">
        <v>2376</v>
      </c>
      <c r="I274" s="6"/>
      <c r="J274" s="72" t="str">
        <f>IFERROR(VLOOKUP(D274,メインレア!A:B,2,0),"")</f>
        <v xml:space="preserve"> </v>
      </c>
      <c r="K274"/>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row>
    <row r="275" spans="1:46" s="3" customFormat="1" ht="45" customHeight="1">
      <c r="A275" s="68" t="s">
        <v>745</v>
      </c>
      <c r="B275" s="79" t="s">
        <v>2368</v>
      </c>
      <c r="C275" s="81" t="s">
        <v>1528</v>
      </c>
      <c r="D275" s="69" t="s">
        <v>1527</v>
      </c>
      <c r="E275" s="159"/>
      <c r="F275" s="159"/>
      <c r="G275" s="24"/>
      <c r="H275" s="83" t="s">
        <v>2377</v>
      </c>
      <c r="I275" s="6"/>
      <c r="J275" s="72" t="str">
        <f>IFERROR(VLOOKUP(D275,メインレア!A:B,2,0),"")</f>
        <v>○</v>
      </c>
      <c r="K275"/>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c r="AT275" s="41"/>
    </row>
    <row r="276" spans="1:46" s="3" customFormat="1" ht="45" customHeight="1">
      <c r="A276" s="68" t="s">
        <v>745</v>
      </c>
      <c r="B276" s="79" t="s">
        <v>2368</v>
      </c>
      <c r="C276" s="81" t="s">
        <v>223</v>
      </c>
      <c r="D276" s="69" t="s">
        <v>222</v>
      </c>
      <c r="E276" s="159"/>
      <c r="F276" s="159"/>
      <c r="G276" s="24"/>
      <c r="H276" s="83" t="s">
        <v>2433</v>
      </c>
      <c r="I276" s="6"/>
      <c r="J276" s="72" t="str">
        <f>IFERROR(VLOOKUP(D276,メインレア!A:B,2,0),"")</f>
        <v xml:space="preserve"> </v>
      </c>
      <c r="K276"/>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row>
    <row r="277" spans="1:46" s="3" customFormat="1" ht="45" customHeight="1">
      <c r="A277" s="68" t="s">
        <v>745</v>
      </c>
      <c r="B277" s="79" t="s">
        <v>2368</v>
      </c>
      <c r="C277" s="81" t="s">
        <v>261</v>
      </c>
      <c r="D277" s="69" t="s">
        <v>260</v>
      </c>
      <c r="E277" s="159"/>
      <c r="F277" s="159"/>
      <c r="G277" s="24"/>
      <c r="H277" s="83" t="s">
        <v>2443</v>
      </c>
      <c r="I277" s="6"/>
      <c r="J277" s="72" t="str">
        <f>IFERROR(VLOOKUP(D277,メインレア!A:B,2,0),"")</f>
        <v xml:space="preserve"> </v>
      </c>
      <c r="K277"/>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row>
    <row r="278" spans="1:46" s="3" customFormat="1" ht="45" customHeight="1">
      <c r="A278" s="68" t="s">
        <v>745</v>
      </c>
      <c r="B278" s="79" t="s">
        <v>2368</v>
      </c>
      <c r="C278" s="81" t="s">
        <v>1530</v>
      </c>
      <c r="D278" s="69" t="s">
        <v>1529</v>
      </c>
      <c r="E278" s="159"/>
      <c r="F278" s="159"/>
      <c r="G278" s="24"/>
      <c r="H278" s="83" t="s">
        <v>2380</v>
      </c>
      <c r="I278" s="6"/>
      <c r="J278" s="72" t="str">
        <f>IFERROR(VLOOKUP(D278,メインレア!A:B,2,0),"")</f>
        <v>○</v>
      </c>
      <c r="K278"/>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row>
    <row r="279" spans="1:46" s="3" customFormat="1" ht="45" customHeight="1">
      <c r="A279" s="68" t="s">
        <v>745</v>
      </c>
      <c r="B279" s="79" t="s">
        <v>2368</v>
      </c>
      <c r="C279" s="81" t="s">
        <v>259</v>
      </c>
      <c r="D279" s="69" t="s">
        <v>258</v>
      </c>
      <c r="E279" s="159"/>
      <c r="F279" s="159"/>
      <c r="G279" s="24"/>
      <c r="H279" s="83" t="s">
        <v>2434</v>
      </c>
      <c r="I279" s="6"/>
      <c r="J279" s="72" t="str">
        <f>IFERROR(VLOOKUP(D279,メインレア!A:B,2,0),"")</f>
        <v xml:space="preserve"> </v>
      </c>
      <c r="K279"/>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c r="AT279" s="41"/>
    </row>
    <row r="280" spans="1:46" s="3" customFormat="1" ht="45" customHeight="1">
      <c r="A280" s="68" t="s">
        <v>745</v>
      </c>
      <c r="B280" s="79" t="s">
        <v>2368</v>
      </c>
      <c r="C280" s="81" t="s">
        <v>240</v>
      </c>
      <c r="D280" s="69" t="s">
        <v>239</v>
      </c>
      <c r="E280" s="159"/>
      <c r="F280" s="159"/>
      <c r="G280" s="24"/>
      <c r="H280" s="83" t="s">
        <v>2381</v>
      </c>
      <c r="I280" s="6"/>
      <c r="J280" s="72" t="str">
        <f>IFERROR(VLOOKUP(D280,メインレア!A:B,2,0),"")</f>
        <v xml:space="preserve"> </v>
      </c>
      <c r="K280"/>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row>
    <row r="281" spans="1:46" s="3" customFormat="1" ht="45" customHeight="1">
      <c r="A281" s="68" t="s">
        <v>745</v>
      </c>
      <c r="B281" s="79" t="s">
        <v>2368</v>
      </c>
      <c r="C281" s="81" t="s">
        <v>263</v>
      </c>
      <c r="D281" s="69" t="s">
        <v>262</v>
      </c>
      <c r="E281" s="159"/>
      <c r="F281" s="159"/>
      <c r="G281" s="24"/>
      <c r="H281" s="83" t="s">
        <v>2444</v>
      </c>
      <c r="I281" s="6"/>
      <c r="J281" s="72" t="str">
        <f>IFERROR(VLOOKUP(D281,メインレア!A:B,2,0),"")</f>
        <v xml:space="preserve"> </v>
      </c>
      <c r="K28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c r="AT281" s="41"/>
    </row>
    <row r="282" spans="1:46" s="3" customFormat="1" ht="45" customHeight="1">
      <c r="A282" s="68" t="s">
        <v>745</v>
      </c>
      <c r="B282" s="79" t="s">
        <v>2368</v>
      </c>
      <c r="C282" s="81" t="s">
        <v>152</v>
      </c>
      <c r="D282" s="69" t="s">
        <v>87</v>
      </c>
      <c r="E282" s="159"/>
      <c r="F282" s="159"/>
      <c r="G282" s="24"/>
      <c r="H282" s="83" t="s">
        <v>2369</v>
      </c>
      <c r="I282" s="6"/>
      <c r="J282" s="72" t="str">
        <f>IFERROR(VLOOKUP(D282,メインレア!A:B,2,0),"")</f>
        <v>○</v>
      </c>
      <c r="K282"/>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c r="AT282" s="41"/>
    </row>
    <row r="283" spans="1:46" s="3" customFormat="1" ht="45" customHeight="1">
      <c r="A283" s="68" t="s">
        <v>745</v>
      </c>
      <c r="B283" s="79" t="s">
        <v>2368</v>
      </c>
      <c r="C283" s="81" t="s">
        <v>1532</v>
      </c>
      <c r="D283" s="69" t="s">
        <v>1531</v>
      </c>
      <c r="E283" s="159"/>
      <c r="F283" s="159"/>
      <c r="G283" s="24"/>
      <c r="H283" s="83" t="s">
        <v>2382</v>
      </c>
      <c r="I283" s="6"/>
      <c r="J283" s="72" t="str">
        <f>IFERROR(VLOOKUP(D283,メインレア!A:B,2,0),"")</f>
        <v>○</v>
      </c>
      <c r="K283"/>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c r="AT283" s="41"/>
    </row>
    <row r="284" spans="1:46" s="3" customFormat="1" ht="45" customHeight="1">
      <c r="A284" s="68" t="s">
        <v>745</v>
      </c>
      <c r="B284" s="79" t="s">
        <v>2368</v>
      </c>
      <c r="C284" s="81" t="s">
        <v>155</v>
      </c>
      <c r="D284" s="69" t="s">
        <v>90</v>
      </c>
      <c r="E284" s="159"/>
      <c r="F284" s="159"/>
      <c r="G284" s="24"/>
      <c r="H284" s="83" t="s">
        <v>2435</v>
      </c>
      <c r="I284" s="6"/>
      <c r="J284" s="72" t="str">
        <f>IFERROR(VLOOKUP(D284,メインレア!A:B,2,0),"")</f>
        <v>○</v>
      </c>
      <c r="K284"/>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c r="AT284" s="41"/>
    </row>
    <row r="285" spans="1:46" s="3" customFormat="1" ht="45" customHeight="1">
      <c r="A285" s="68" t="s">
        <v>745</v>
      </c>
      <c r="B285" s="79" t="s">
        <v>2368</v>
      </c>
      <c r="C285" s="81" t="s">
        <v>288</v>
      </c>
      <c r="D285" s="69" t="s">
        <v>287</v>
      </c>
      <c r="E285" s="159"/>
      <c r="F285" s="159"/>
      <c r="G285" s="24"/>
      <c r="H285" s="83" t="s">
        <v>2445</v>
      </c>
      <c r="I285" s="6"/>
      <c r="J285" s="72" t="str">
        <f>IFERROR(VLOOKUP(D285,メインレア!A:B,2,0),"")</f>
        <v xml:space="preserve"> </v>
      </c>
      <c r="K285"/>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c r="AT285" s="41"/>
    </row>
    <row r="286" spans="1:46" s="3" customFormat="1" ht="45" customHeight="1">
      <c r="A286" s="68" t="s">
        <v>745</v>
      </c>
      <c r="B286" s="79" t="s">
        <v>2368</v>
      </c>
      <c r="C286" s="81" t="s">
        <v>1534</v>
      </c>
      <c r="D286" s="69" t="s">
        <v>1533</v>
      </c>
      <c r="E286" s="159"/>
      <c r="F286" s="159"/>
      <c r="G286" s="24"/>
      <c r="H286" s="83" t="s">
        <v>2383</v>
      </c>
      <c r="I286" s="6"/>
      <c r="J286" s="72" t="str">
        <f>IFERROR(VLOOKUP(D286,メインレア!A:B,2,0),"")</f>
        <v>○</v>
      </c>
      <c r="K286"/>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c r="AT286" s="41"/>
    </row>
    <row r="287" spans="1:46" s="3" customFormat="1" ht="45" customHeight="1">
      <c r="A287" s="68" t="s">
        <v>745</v>
      </c>
      <c r="B287" s="79" t="s">
        <v>2368</v>
      </c>
      <c r="C287" s="81" t="s">
        <v>286</v>
      </c>
      <c r="D287" s="69" t="s">
        <v>285</v>
      </c>
      <c r="E287" s="159"/>
      <c r="F287" s="159"/>
      <c r="G287" s="24"/>
      <c r="H287" s="83" t="s">
        <v>2436</v>
      </c>
      <c r="I287" s="6"/>
      <c r="J287" s="72" t="str">
        <f>IFERROR(VLOOKUP(D287,メインレア!A:B,2,0),"")</f>
        <v xml:space="preserve"> </v>
      </c>
      <c r="K287"/>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c r="AT287" s="41"/>
    </row>
    <row r="288" spans="1:46" s="3" customFormat="1" ht="45" customHeight="1">
      <c r="A288" s="68" t="s">
        <v>745</v>
      </c>
      <c r="B288" s="79" t="s">
        <v>2368</v>
      </c>
      <c r="C288" s="81" t="s">
        <v>269</v>
      </c>
      <c r="D288" s="69" t="s">
        <v>268</v>
      </c>
      <c r="E288" s="159"/>
      <c r="F288" s="159"/>
      <c r="G288" s="24"/>
      <c r="H288" s="83" t="s">
        <v>2423</v>
      </c>
      <c r="I288" s="6"/>
      <c r="J288" s="72" t="str">
        <f>IFERROR(VLOOKUP(D288,メインレア!A:B,2,0),"")</f>
        <v xml:space="preserve"> </v>
      </c>
      <c r="K288"/>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c r="AT288" s="41"/>
    </row>
    <row r="289" spans="1:46" s="3" customFormat="1" ht="45" customHeight="1">
      <c r="A289" s="68" t="s">
        <v>745</v>
      </c>
      <c r="B289" s="79" t="s">
        <v>2368</v>
      </c>
      <c r="C289" s="81" t="s">
        <v>290</v>
      </c>
      <c r="D289" s="69" t="s">
        <v>289</v>
      </c>
      <c r="E289" s="159"/>
      <c r="F289" s="159"/>
      <c r="G289" s="24"/>
      <c r="H289" s="83" t="s">
        <v>2446</v>
      </c>
      <c r="I289" s="6"/>
      <c r="J289" s="72" t="str">
        <f>IFERROR(VLOOKUP(D289,メインレア!A:B,2,0),"")</f>
        <v xml:space="preserve"> </v>
      </c>
      <c r="K289"/>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c r="AT289" s="41"/>
    </row>
    <row r="290" spans="1:46" s="3" customFormat="1" ht="45" customHeight="1">
      <c r="A290" s="68" t="s">
        <v>745</v>
      </c>
      <c r="B290" s="79" t="s">
        <v>2368</v>
      </c>
      <c r="C290" s="81" t="s">
        <v>153</v>
      </c>
      <c r="D290" s="69" t="s">
        <v>88</v>
      </c>
      <c r="E290" s="159"/>
      <c r="F290" s="159"/>
      <c r="G290" s="24"/>
      <c r="H290" s="83" t="s">
        <v>2384</v>
      </c>
      <c r="I290" s="6"/>
      <c r="J290" s="72" t="str">
        <f>IFERROR(VLOOKUP(D290,メインレア!A:B,2,0),"")</f>
        <v xml:space="preserve"> </v>
      </c>
      <c r="K290"/>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c r="AT290" s="41"/>
    </row>
    <row r="291" spans="1:46" s="3" customFormat="1" ht="45" customHeight="1">
      <c r="A291" s="68" t="s">
        <v>745</v>
      </c>
      <c r="B291" s="79" t="s">
        <v>2368</v>
      </c>
      <c r="C291" s="81" t="s">
        <v>1536</v>
      </c>
      <c r="D291" s="69" t="s">
        <v>1535</v>
      </c>
      <c r="E291" s="159"/>
      <c r="F291" s="159"/>
      <c r="G291" s="24"/>
      <c r="H291" s="83" t="s">
        <v>2385</v>
      </c>
      <c r="I291" s="6"/>
      <c r="J291" s="72" t="str">
        <f>IFERROR(VLOOKUP(D291,メインレア!A:B,2,0),"")</f>
        <v>○</v>
      </c>
      <c r="K29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c r="AT291" s="41"/>
    </row>
    <row r="292" spans="1:46" s="3" customFormat="1" ht="45" customHeight="1">
      <c r="A292" s="68" t="s">
        <v>745</v>
      </c>
      <c r="B292" s="79" t="s">
        <v>2368</v>
      </c>
      <c r="C292" s="81" t="s">
        <v>156</v>
      </c>
      <c r="D292" s="69" t="s">
        <v>91</v>
      </c>
      <c r="E292" s="159"/>
      <c r="F292" s="159"/>
      <c r="G292" s="24"/>
      <c r="H292" s="83" t="s">
        <v>2437</v>
      </c>
      <c r="I292" s="6"/>
      <c r="J292" s="72" t="str">
        <f>IFERROR(VLOOKUP(D292,メインレア!A:B,2,0),"")</f>
        <v xml:space="preserve"> </v>
      </c>
      <c r="K292"/>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c r="AT292" s="41"/>
    </row>
    <row r="293" spans="1:46" s="3" customFormat="1" ht="45" customHeight="1">
      <c r="A293" s="68" t="s">
        <v>745</v>
      </c>
      <c r="B293" s="79" t="s">
        <v>2368</v>
      </c>
      <c r="C293" s="81" t="s">
        <v>316</v>
      </c>
      <c r="D293" s="69" t="s">
        <v>315</v>
      </c>
      <c r="E293" s="159"/>
      <c r="F293" s="159"/>
      <c r="G293" s="24"/>
      <c r="H293" s="83" t="s">
        <v>2447</v>
      </c>
      <c r="I293" s="6"/>
      <c r="J293" s="72" t="str">
        <f>IFERROR(VLOOKUP(D293,メインレア!A:B,2,0),"")</f>
        <v xml:space="preserve"> </v>
      </c>
      <c r="K293"/>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c r="AT293" s="41"/>
    </row>
    <row r="294" spans="1:46" s="3" customFormat="1" ht="45" customHeight="1">
      <c r="A294" s="68" t="s">
        <v>745</v>
      </c>
      <c r="B294" s="79" t="s">
        <v>2368</v>
      </c>
      <c r="C294" s="81" t="s">
        <v>313</v>
      </c>
      <c r="D294" s="69" t="s">
        <v>312</v>
      </c>
      <c r="E294" s="159"/>
      <c r="F294" s="159"/>
      <c r="G294" s="24"/>
      <c r="H294" s="83" t="s">
        <v>2438</v>
      </c>
      <c r="I294" s="6"/>
      <c r="J294" s="72" t="str">
        <f>IFERROR(VLOOKUP(D294,メインレア!A:B,2,0),"")</f>
        <v xml:space="preserve"> </v>
      </c>
      <c r="K294"/>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c r="AT294" s="41"/>
    </row>
    <row r="295" spans="1:46" s="3" customFormat="1" ht="45" customHeight="1">
      <c r="A295" s="68" t="s">
        <v>745</v>
      </c>
      <c r="B295" s="79" t="s">
        <v>2368</v>
      </c>
      <c r="C295" s="81" t="s">
        <v>318</v>
      </c>
      <c r="D295" s="69" t="s">
        <v>317</v>
      </c>
      <c r="E295" s="159"/>
      <c r="F295" s="159"/>
      <c r="G295" s="24"/>
      <c r="H295" s="83" t="s">
        <v>2448</v>
      </c>
      <c r="I295" s="6"/>
      <c r="J295" s="72" t="str">
        <f>IFERROR(VLOOKUP(D295,メインレア!A:B,2,0),"")</f>
        <v xml:space="preserve"> </v>
      </c>
      <c r="K295"/>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c r="AT295" s="41"/>
    </row>
    <row r="296" spans="1:46" s="3" customFormat="1" ht="45" customHeight="1">
      <c r="A296" s="68" t="s">
        <v>745</v>
      </c>
      <c r="B296" s="79" t="s">
        <v>2368</v>
      </c>
      <c r="C296" s="81" t="s">
        <v>154</v>
      </c>
      <c r="D296" s="69" t="s">
        <v>89</v>
      </c>
      <c r="E296" s="159"/>
      <c r="F296" s="159"/>
      <c r="G296" s="24"/>
      <c r="H296" s="83" t="s">
        <v>2386</v>
      </c>
      <c r="I296" s="6"/>
      <c r="J296" s="72" t="str">
        <f>IFERROR(VLOOKUP(D296,メインレア!A:B,2,0),"")</f>
        <v xml:space="preserve"> </v>
      </c>
      <c r="K296"/>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c r="AT296" s="41"/>
    </row>
    <row r="297" spans="1:46" s="3" customFormat="1" ht="45" customHeight="1">
      <c r="A297" s="68" t="s">
        <v>745</v>
      </c>
      <c r="B297" s="79" t="s">
        <v>2368</v>
      </c>
      <c r="C297" s="81" t="s">
        <v>2439</v>
      </c>
      <c r="D297" s="69" t="s">
        <v>314</v>
      </c>
      <c r="E297" s="159"/>
      <c r="F297" s="159"/>
      <c r="G297" s="24"/>
      <c r="H297" s="83" t="s">
        <v>2440</v>
      </c>
      <c r="I297" s="6"/>
      <c r="J297" s="72" t="str">
        <f>IFERROR(VLOOKUP(D297,メインレア!A:B,2,0),"")</f>
        <v xml:space="preserve"> </v>
      </c>
      <c r="K297"/>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c r="AT297" s="41"/>
    </row>
    <row r="298" spans="1:46" s="3" customFormat="1" ht="45" customHeight="1">
      <c r="A298" s="68" t="s">
        <v>745</v>
      </c>
      <c r="B298" s="79" t="s">
        <v>2368</v>
      </c>
      <c r="C298" s="81" t="s">
        <v>284</v>
      </c>
      <c r="D298" s="69" t="s">
        <v>283</v>
      </c>
      <c r="E298" s="159"/>
      <c r="F298" s="159"/>
      <c r="G298" s="24"/>
      <c r="H298" s="83" t="s">
        <v>2453</v>
      </c>
      <c r="I298" s="6"/>
      <c r="J298" s="72" t="str">
        <f>IFERROR(VLOOKUP(D298,メインレア!A:B,2,0),"")</f>
        <v xml:space="preserve"> </v>
      </c>
      <c r="K298"/>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c r="AT298" s="41"/>
    </row>
    <row r="299" spans="1:46" s="3" customFormat="1" ht="45" customHeight="1">
      <c r="A299" s="68" t="s">
        <v>745</v>
      </c>
      <c r="B299" s="79" t="s">
        <v>2368</v>
      </c>
      <c r="C299" s="81" t="s">
        <v>311</v>
      </c>
      <c r="D299" s="69" t="s">
        <v>310</v>
      </c>
      <c r="E299" s="159"/>
      <c r="F299" s="159"/>
      <c r="G299" s="24"/>
      <c r="H299" s="83" t="s">
        <v>2454</v>
      </c>
      <c r="I299" s="6"/>
      <c r="J299" s="72" t="str">
        <f>IFERROR(VLOOKUP(D299,メインレア!A:B,2,0),"")</f>
        <v xml:space="preserve"> </v>
      </c>
      <c r="K299"/>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c r="AT299" s="41"/>
    </row>
    <row r="300" spans="1:46" s="3" customFormat="1" ht="45" customHeight="1">
      <c r="A300" s="68" t="s">
        <v>745</v>
      </c>
      <c r="B300" s="79" t="s">
        <v>2368</v>
      </c>
      <c r="C300" s="81" t="s">
        <v>324</v>
      </c>
      <c r="D300" s="69" t="s">
        <v>323</v>
      </c>
      <c r="E300" s="159"/>
      <c r="F300" s="159"/>
      <c r="G300" s="24"/>
      <c r="H300" s="83" t="s">
        <v>2455</v>
      </c>
      <c r="I300" s="6"/>
      <c r="J300" s="72" t="str">
        <f>IFERROR(VLOOKUP(D300,メインレア!A:B,2,0),"")</f>
        <v xml:space="preserve"> </v>
      </c>
      <c r="K300"/>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row>
    <row r="301" spans="1:46" s="3" customFormat="1" ht="45" customHeight="1">
      <c r="A301" s="68" t="s">
        <v>745</v>
      </c>
      <c r="B301" s="79" t="s">
        <v>2368</v>
      </c>
      <c r="C301" s="81" t="s">
        <v>330</v>
      </c>
      <c r="D301" s="69" t="s">
        <v>329</v>
      </c>
      <c r="E301" s="159"/>
      <c r="F301" s="159"/>
      <c r="G301" s="24"/>
      <c r="H301" s="83" t="s">
        <v>2456</v>
      </c>
      <c r="I301" s="6"/>
      <c r="J301" s="72" t="str">
        <f>IFERROR(VLOOKUP(D301,メインレア!A:B,2,0),"")</f>
        <v xml:space="preserve"> </v>
      </c>
      <c r="K30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c r="AT301" s="41"/>
    </row>
    <row r="302" spans="1:46" s="3" customFormat="1" ht="45" customHeight="1">
      <c r="A302" s="68" t="s">
        <v>745</v>
      </c>
      <c r="B302" s="79" t="s">
        <v>2368</v>
      </c>
      <c r="C302" s="81" t="s">
        <v>344</v>
      </c>
      <c r="D302" s="69" t="s">
        <v>343</v>
      </c>
      <c r="E302" s="159"/>
      <c r="F302" s="159"/>
      <c r="G302" s="24"/>
      <c r="H302" s="83" t="s">
        <v>2457</v>
      </c>
      <c r="I302" s="6"/>
      <c r="J302" s="72" t="str">
        <f>IFERROR(VLOOKUP(D302,メインレア!A:B,2,0),"")</f>
        <v xml:space="preserve"> </v>
      </c>
      <c r="K302"/>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c r="AT302" s="41"/>
    </row>
    <row r="303" spans="1:46" s="3" customFormat="1" ht="45" customHeight="1">
      <c r="A303" s="68" t="s">
        <v>745</v>
      </c>
      <c r="B303" s="79" t="s">
        <v>2368</v>
      </c>
      <c r="C303" s="81" t="s">
        <v>354</v>
      </c>
      <c r="D303" s="69" t="s">
        <v>353</v>
      </c>
      <c r="E303" s="159"/>
      <c r="F303" s="159"/>
      <c r="G303" s="24"/>
      <c r="H303" s="83" t="s">
        <v>2458</v>
      </c>
      <c r="I303" s="6"/>
      <c r="J303" s="72" t="str">
        <f>IFERROR(VLOOKUP(D303,メインレア!A:B,2,0),"")</f>
        <v xml:space="preserve"> </v>
      </c>
      <c r="K303"/>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c r="AT303" s="41"/>
    </row>
    <row r="304" spans="1:46" s="3" customFormat="1" ht="45" customHeight="1">
      <c r="A304" s="68" t="s">
        <v>745</v>
      </c>
      <c r="B304" s="79" t="s">
        <v>2368</v>
      </c>
      <c r="C304" s="81" t="s">
        <v>408</v>
      </c>
      <c r="D304" s="69" t="s">
        <v>407</v>
      </c>
      <c r="E304" s="159"/>
      <c r="F304" s="159"/>
      <c r="G304" s="24"/>
      <c r="H304" s="83" t="s">
        <v>2459</v>
      </c>
      <c r="I304" s="6"/>
      <c r="J304" s="72" t="str">
        <f>IFERROR(VLOOKUP(D304,メインレア!A:B,2,0),"")</f>
        <v xml:space="preserve"> </v>
      </c>
      <c r="K304"/>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row>
    <row r="305" spans="1:46" s="3" customFormat="1" ht="45" customHeight="1">
      <c r="A305" s="68" t="s">
        <v>745</v>
      </c>
      <c r="B305" s="79" t="s">
        <v>2368</v>
      </c>
      <c r="C305" s="81" t="s">
        <v>2424</v>
      </c>
      <c r="D305" s="69" t="s">
        <v>255</v>
      </c>
      <c r="E305" s="159"/>
      <c r="F305" s="159"/>
      <c r="G305" s="24"/>
      <c r="H305" s="83" t="s">
        <v>2425</v>
      </c>
      <c r="I305" s="6"/>
      <c r="J305" s="72" t="str">
        <f>IFERROR(VLOOKUP(D305,メインレア!A:B,2,0),"")</f>
        <v xml:space="preserve"> </v>
      </c>
      <c r="K305"/>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c r="AT305" s="41"/>
    </row>
    <row r="306" spans="1:46" s="3" customFormat="1" ht="45" customHeight="1">
      <c r="A306" s="68" t="s">
        <v>745</v>
      </c>
      <c r="B306" s="79" t="s">
        <v>2368</v>
      </c>
      <c r="C306" s="81" t="s">
        <v>2426</v>
      </c>
      <c r="D306" s="69" t="s">
        <v>256</v>
      </c>
      <c r="E306" s="159"/>
      <c r="F306" s="159"/>
      <c r="G306" s="24"/>
      <c r="H306" s="83" t="s">
        <v>2427</v>
      </c>
      <c r="I306" s="6"/>
      <c r="J306" s="72" t="str">
        <f>IFERROR(VLOOKUP(D306,メインレア!A:B,2,0),"")</f>
        <v xml:space="preserve"> </v>
      </c>
      <c r="K306"/>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c r="AT306" s="41"/>
    </row>
    <row r="307" spans="1:46" s="3" customFormat="1" ht="45" customHeight="1">
      <c r="A307" s="68" t="s">
        <v>745</v>
      </c>
      <c r="B307" s="79" t="s">
        <v>2368</v>
      </c>
      <c r="C307" s="81" t="s">
        <v>2449</v>
      </c>
      <c r="D307" s="69" t="s">
        <v>187</v>
      </c>
      <c r="E307" s="159"/>
      <c r="F307" s="159"/>
      <c r="G307" s="24"/>
      <c r="H307" s="83" t="s">
        <v>2450</v>
      </c>
      <c r="I307" s="6"/>
      <c r="J307" s="72" t="str">
        <f>IFERROR(VLOOKUP(D307,メインレア!A:B,2,0),"")</f>
        <v xml:space="preserve"> </v>
      </c>
      <c r="K307"/>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c r="AT307" s="41"/>
    </row>
    <row r="308" spans="1:46" s="3" customFormat="1" ht="45" customHeight="1">
      <c r="A308" s="68" t="s">
        <v>745</v>
      </c>
      <c r="B308" s="79" t="s">
        <v>2368</v>
      </c>
      <c r="C308" s="81" t="s">
        <v>2451</v>
      </c>
      <c r="D308" s="69" t="s">
        <v>188</v>
      </c>
      <c r="E308" s="159"/>
      <c r="F308" s="159"/>
      <c r="G308" s="24"/>
      <c r="H308" s="83" t="s">
        <v>2452</v>
      </c>
      <c r="I308" s="6"/>
      <c r="J308" s="72" t="str">
        <f>IFERROR(VLOOKUP(D308,メインレア!A:B,2,0),"")</f>
        <v xml:space="preserve"> </v>
      </c>
      <c r="K308"/>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c r="AT308" s="41"/>
    </row>
    <row r="309" spans="1:46" s="3" customFormat="1" ht="45" customHeight="1">
      <c r="A309" s="68" t="s">
        <v>745</v>
      </c>
      <c r="B309" s="79" t="s">
        <v>2368</v>
      </c>
      <c r="C309" s="81" t="s">
        <v>365</v>
      </c>
      <c r="D309" s="69" t="s">
        <v>364</v>
      </c>
      <c r="E309" s="159"/>
      <c r="F309" s="159"/>
      <c r="G309" s="24"/>
      <c r="H309" s="83" t="s">
        <v>2390</v>
      </c>
      <c r="I309" s="6"/>
      <c r="J309" s="72" t="str">
        <f>IFERROR(VLOOKUP(D309,メインレア!A:B,2,0),"")</f>
        <v xml:space="preserve"> </v>
      </c>
      <c r="K309"/>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row>
    <row r="310" spans="1:46" s="3" customFormat="1" ht="45" customHeight="1">
      <c r="A310" s="68" t="s">
        <v>745</v>
      </c>
      <c r="B310" s="79" t="s">
        <v>2368</v>
      </c>
      <c r="C310" s="81" t="s">
        <v>367</v>
      </c>
      <c r="D310" s="69" t="s">
        <v>366</v>
      </c>
      <c r="E310" s="159"/>
      <c r="F310" s="159"/>
      <c r="G310" s="24"/>
      <c r="H310" s="83" t="s">
        <v>2419</v>
      </c>
      <c r="I310" s="6"/>
      <c r="J310" s="72" t="str">
        <f>IFERROR(VLOOKUP(D310,メインレア!A:B,2,0),"")</f>
        <v xml:space="preserve"> </v>
      </c>
      <c r="K310"/>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row>
    <row r="311" spans="1:46" s="3" customFormat="1" ht="45" customHeight="1">
      <c r="A311" s="68" t="s">
        <v>745</v>
      </c>
      <c r="B311" s="79" t="s">
        <v>2368</v>
      </c>
      <c r="C311" s="81" t="s">
        <v>144</v>
      </c>
      <c r="D311" s="69" t="s">
        <v>77</v>
      </c>
      <c r="E311" s="159"/>
      <c r="F311" s="159"/>
      <c r="G311" s="24"/>
      <c r="H311" s="83" t="s">
        <v>2391</v>
      </c>
      <c r="I311" s="6"/>
      <c r="J311" s="72" t="str">
        <f>IFERROR(VLOOKUP(D311,メインレア!A:B,2,0),"")</f>
        <v xml:space="preserve"> </v>
      </c>
      <c r="K31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c r="AT311" s="41"/>
    </row>
    <row r="312" spans="1:46" s="3" customFormat="1" ht="45" customHeight="1">
      <c r="A312" s="68" t="s">
        <v>745</v>
      </c>
      <c r="B312" s="79" t="s">
        <v>2368</v>
      </c>
      <c r="C312" s="81" t="s">
        <v>2392</v>
      </c>
      <c r="D312" s="69" t="s">
        <v>78</v>
      </c>
      <c r="E312" s="159"/>
      <c r="F312" s="159"/>
      <c r="G312" s="24"/>
      <c r="H312" s="83" t="s">
        <v>2393</v>
      </c>
      <c r="I312" s="6"/>
      <c r="J312" s="72" t="str">
        <f>IFERROR(VLOOKUP(D312,メインレア!A:B,2,0),"")</f>
        <v xml:space="preserve"> </v>
      </c>
      <c r="K312"/>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c r="AT312" s="41"/>
    </row>
    <row r="313" spans="1:46" s="3" customFormat="1" ht="45" customHeight="1">
      <c r="A313" s="68" t="s">
        <v>745</v>
      </c>
      <c r="B313" s="79" t="s">
        <v>2368</v>
      </c>
      <c r="C313" s="81" t="s">
        <v>429</v>
      </c>
      <c r="D313" s="69" t="s">
        <v>428</v>
      </c>
      <c r="E313" s="159"/>
      <c r="F313" s="159"/>
      <c r="G313" s="24"/>
      <c r="H313" s="83" t="s">
        <v>2400</v>
      </c>
      <c r="I313" s="6"/>
      <c r="J313" s="72" t="str">
        <f>IFERROR(VLOOKUP(D313,メインレア!A:B,2,0),"")</f>
        <v xml:space="preserve"> </v>
      </c>
      <c r="K313"/>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c r="AT313" s="41"/>
    </row>
    <row r="314" spans="1:46" s="3" customFormat="1" ht="45" customHeight="1">
      <c r="A314" s="68" t="s">
        <v>745</v>
      </c>
      <c r="B314" s="79" t="s">
        <v>2368</v>
      </c>
      <c r="C314" s="81" t="s">
        <v>431</v>
      </c>
      <c r="D314" s="69" t="s">
        <v>430</v>
      </c>
      <c r="E314" s="159"/>
      <c r="F314" s="159"/>
      <c r="G314" s="24"/>
      <c r="H314" s="83" t="s">
        <v>2420</v>
      </c>
      <c r="I314" s="6"/>
      <c r="J314" s="72" t="str">
        <f>IFERROR(VLOOKUP(D314,メインレア!A:B,2,0),"")</f>
        <v xml:space="preserve"> </v>
      </c>
      <c r="K314"/>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c r="AT314" s="41"/>
    </row>
    <row r="315" spans="1:46" s="3" customFormat="1" ht="45" customHeight="1">
      <c r="A315" s="68" t="s">
        <v>745</v>
      </c>
      <c r="B315" s="79" t="s">
        <v>2368</v>
      </c>
      <c r="C315" s="81" t="s">
        <v>145</v>
      </c>
      <c r="D315" s="69" t="s">
        <v>79</v>
      </c>
      <c r="E315" s="159"/>
      <c r="F315" s="159"/>
      <c r="G315" s="24"/>
      <c r="H315" s="83" t="s">
        <v>2401</v>
      </c>
      <c r="I315" s="6"/>
      <c r="J315" s="72" t="str">
        <f>IFERROR(VLOOKUP(D315,メインレア!A:B,2,0),"")</f>
        <v xml:space="preserve"> </v>
      </c>
      <c r="K315"/>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c r="AT315" s="41"/>
    </row>
    <row r="316" spans="1:46" s="3" customFormat="1" ht="45" customHeight="1">
      <c r="A316" s="68" t="s">
        <v>745</v>
      </c>
      <c r="B316" s="79" t="s">
        <v>2368</v>
      </c>
      <c r="C316" s="81" t="s">
        <v>146</v>
      </c>
      <c r="D316" s="69" t="s">
        <v>80</v>
      </c>
      <c r="E316" s="159"/>
      <c r="F316" s="159"/>
      <c r="G316" s="24"/>
      <c r="H316" s="83" t="s">
        <v>2372</v>
      </c>
      <c r="I316" s="6"/>
      <c r="J316" s="72" t="str">
        <f>IFERROR(VLOOKUP(D316,メインレア!A:B,2,0),"")</f>
        <v xml:space="preserve"> </v>
      </c>
      <c r="K316"/>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c r="AT316" s="41"/>
    </row>
    <row r="317" spans="1:46" s="3" customFormat="1" ht="45" customHeight="1">
      <c r="A317" s="68" t="s">
        <v>745</v>
      </c>
      <c r="B317" s="79" t="s">
        <v>2368</v>
      </c>
      <c r="C317" s="81" t="s">
        <v>147</v>
      </c>
      <c r="D317" s="69" t="s">
        <v>81</v>
      </c>
      <c r="E317" s="159"/>
      <c r="F317" s="159"/>
      <c r="G317" s="24"/>
      <c r="H317" s="83" t="s">
        <v>2406</v>
      </c>
      <c r="I317" s="6"/>
      <c r="J317" s="72" t="str">
        <f>IFERROR(VLOOKUP(D317,メインレア!A:B,2,0),"")</f>
        <v xml:space="preserve"> </v>
      </c>
      <c r="K317"/>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c r="AT317" s="41"/>
    </row>
    <row r="318" spans="1:46" s="3" customFormat="1" ht="45" customHeight="1">
      <c r="A318" s="68" t="s">
        <v>745</v>
      </c>
      <c r="B318" s="79" t="s">
        <v>2368</v>
      </c>
      <c r="C318" s="81" t="s">
        <v>2407</v>
      </c>
      <c r="D318" s="69" t="s">
        <v>82</v>
      </c>
      <c r="E318" s="159"/>
      <c r="F318" s="159"/>
      <c r="G318" s="24"/>
      <c r="H318" s="83" t="s">
        <v>2408</v>
      </c>
      <c r="I318" s="6"/>
      <c r="J318" s="72" t="str">
        <f>IFERROR(VLOOKUP(D318,メインレア!A:B,2,0),"")</f>
        <v xml:space="preserve"> </v>
      </c>
      <c r="K318"/>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c r="AT318" s="41"/>
    </row>
    <row r="319" spans="1:46" s="3" customFormat="1" ht="45" customHeight="1">
      <c r="A319" s="68" t="s">
        <v>745</v>
      </c>
      <c r="B319" s="79" t="s">
        <v>2368</v>
      </c>
      <c r="C319" s="81" t="s">
        <v>2410</v>
      </c>
      <c r="D319" s="69" t="s">
        <v>487</v>
      </c>
      <c r="E319" s="159"/>
      <c r="F319" s="159"/>
      <c r="G319" s="24"/>
      <c r="H319" s="83" t="s">
        <v>2411</v>
      </c>
      <c r="I319" s="6"/>
      <c r="J319" s="72" t="str">
        <f>IFERROR(VLOOKUP(D319,メインレア!A:B,2,0),"")</f>
        <v xml:space="preserve"> </v>
      </c>
      <c r="K319"/>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c r="AT319" s="41"/>
    </row>
    <row r="320" spans="1:46" s="3" customFormat="1" ht="45" customHeight="1">
      <c r="A320" s="68" t="s">
        <v>745</v>
      </c>
      <c r="B320" s="79" t="s">
        <v>2368</v>
      </c>
      <c r="C320" s="81" t="s">
        <v>2412</v>
      </c>
      <c r="D320" s="69" t="s">
        <v>488</v>
      </c>
      <c r="E320" s="159"/>
      <c r="F320" s="159"/>
      <c r="G320" s="24"/>
      <c r="H320" s="83" t="s">
        <v>2413</v>
      </c>
      <c r="I320" s="6"/>
      <c r="J320" s="72" t="str">
        <f>IFERROR(VLOOKUP(D320,メインレア!A:B,2,0),"")</f>
        <v xml:space="preserve"> </v>
      </c>
      <c r="K320"/>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c r="AT320" s="41"/>
    </row>
    <row r="321" spans="1:46" s="3" customFormat="1" ht="45" customHeight="1">
      <c r="A321" s="68" t="s">
        <v>745</v>
      </c>
      <c r="B321" s="79" t="s">
        <v>2368</v>
      </c>
      <c r="C321" s="81" t="s">
        <v>375</v>
      </c>
      <c r="D321" s="69" t="s">
        <v>374</v>
      </c>
      <c r="E321" s="159"/>
      <c r="F321" s="159"/>
      <c r="G321" s="24"/>
      <c r="H321" s="83" t="s">
        <v>2394</v>
      </c>
      <c r="I321" s="6"/>
      <c r="J321" s="72" t="str">
        <f>IFERROR(VLOOKUP(D321,メインレア!A:B,2,0),"")</f>
        <v xml:space="preserve"> </v>
      </c>
      <c r="K32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c r="AT321" s="41"/>
    </row>
    <row r="322" spans="1:46" s="3" customFormat="1" ht="45" customHeight="1">
      <c r="A322" s="68" t="s">
        <v>745</v>
      </c>
      <c r="B322" s="79" t="s">
        <v>2368</v>
      </c>
      <c r="C322" s="81" t="s">
        <v>377</v>
      </c>
      <c r="D322" s="69" t="s">
        <v>376</v>
      </c>
      <c r="E322" s="159"/>
      <c r="F322" s="159"/>
      <c r="G322" s="24"/>
      <c r="H322" s="83" t="s">
        <v>2421</v>
      </c>
      <c r="I322" s="6"/>
      <c r="J322" s="72" t="str">
        <f>IFERROR(VLOOKUP(D322,メインレア!A:B,2,0),"")</f>
        <v xml:space="preserve"> </v>
      </c>
      <c r="K322"/>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c r="AT322" s="41"/>
    </row>
    <row r="323" spans="1:46" s="3" customFormat="1" ht="45" customHeight="1">
      <c r="A323" s="68" t="s">
        <v>745</v>
      </c>
      <c r="B323" s="79" t="s">
        <v>2368</v>
      </c>
      <c r="C323" s="81" t="s">
        <v>148</v>
      </c>
      <c r="D323" s="69" t="s">
        <v>83</v>
      </c>
      <c r="E323" s="159"/>
      <c r="F323" s="159"/>
      <c r="G323" s="24"/>
      <c r="H323" s="83" t="s">
        <v>2395</v>
      </c>
      <c r="I323" s="6"/>
      <c r="J323" s="72" t="str">
        <f>IFERROR(VLOOKUP(D323,メインレア!A:B,2,0),"")</f>
        <v xml:space="preserve"> </v>
      </c>
      <c r="K323"/>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c r="AT323" s="41"/>
    </row>
    <row r="324" spans="1:46" s="3" customFormat="1" ht="45" customHeight="1">
      <c r="A324" s="68" t="s">
        <v>745</v>
      </c>
      <c r="B324" s="79" t="s">
        <v>2368</v>
      </c>
      <c r="C324" s="81" t="s">
        <v>444</v>
      </c>
      <c r="D324" s="69" t="s">
        <v>443</v>
      </c>
      <c r="E324" s="159"/>
      <c r="F324" s="159"/>
      <c r="G324" s="24"/>
      <c r="H324" s="83" t="s">
        <v>2402</v>
      </c>
      <c r="I324" s="6"/>
      <c r="J324" s="72" t="str">
        <f>IFERROR(VLOOKUP(D324,メインレア!A:B,2,0),"")</f>
        <v xml:space="preserve"> </v>
      </c>
      <c r="K324"/>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c r="AT324" s="41"/>
    </row>
    <row r="325" spans="1:46" s="3" customFormat="1" ht="45" customHeight="1">
      <c r="A325" s="68" t="s">
        <v>745</v>
      </c>
      <c r="B325" s="79" t="s">
        <v>2368</v>
      </c>
      <c r="C325" s="81" t="s">
        <v>446</v>
      </c>
      <c r="D325" s="69" t="s">
        <v>445</v>
      </c>
      <c r="E325" s="159"/>
      <c r="F325" s="159"/>
      <c r="G325" s="24"/>
      <c r="H325" s="83" t="s">
        <v>2422</v>
      </c>
      <c r="I325" s="6"/>
      <c r="J325" s="72" t="str">
        <f>IFERROR(VLOOKUP(D325,メインレア!A:B,2,0),"")</f>
        <v xml:space="preserve"> </v>
      </c>
      <c r="K325"/>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c r="AT325" s="41"/>
    </row>
    <row r="326" spans="1:46" s="3" customFormat="1" ht="45" customHeight="1">
      <c r="A326" s="68" t="s">
        <v>745</v>
      </c>
      <c r="B326" s="79" t="s">
        <v>2368</v>
      </c>
      <c r="C326" s="81" t="s">
        <v>149</v>
      </c>
      <c r="D326" s="69" t="s">
        <v>84</v>
      </c>
      <c r="E326" s="159"/>
      <c r="F326" s="159"/>
      <c r="G326" s="24"/>
      <c r="H326" s="83" t="s">
        <v>2403</v>
      </c>
      <c r="I326" s="6"/>
      <c r="J326" s="72" t="str">
        <f>IFERROR(VLOOKUP(D326,メインレア!A:B,2,0),"")</f>
        <v>○</v>
      </c>
      <c r="K326"/>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c r="AT326" s="41"/>
    </row>
    <row r="327" spans="1:46" s="3" customFormat="1" ht="45" customHeight="1">
      <c r="A327" s="68" t="s">
        <v>745</v>
      </c>
      <c r="B327" s="79" t="s">
        <v>2368</v>
      </c>
      <c r="C327" s="81" t="s">
        <v>150</v>
      </c>
      <c r="D327" s="69" t="s">
        <v>85</v>
      </c>
      <c r="E327" s="159"/>
      <c r="F327" s="159"/>
      <c r="G327" s="24"/>
      <c r="H327" s="83" t="s">
        <v>2409</v>
      </c>
      <c r="I327" s="6"/>
      <c r="J327" s="72" t="str">
        <f>IFERROR(VLOOKUP(D327,メインレア!A:B,2,0),"")</f>
        <v xml:space="preserve"> </v>
      </c>
      <c r="K327"/>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c r="AT327" s="41"/>
    </row>
    <row r="328" spans="1:46" s="3" customFormat="1" ht="45" customHeight="1">
      <c r="A328" s="68" t="s">
        <v>745</v>
      </c>
      <c r="B328" s="79" t="s">
        <v>2368</v>
      </c>
      <c r="C328" s="81" t="s">
        <v>2414</v>
      </c>
      <c r="D328" s="69" t="s">
        <v>495</v>
      </c>
      <c r="E328" s="159"/>
      <c r="F328" s="159"/>
      <c r="G328" s="24"/>
      <c r="H328" s="83" t="s">
        <v>2415</v>
      </c>
      <c r="I328" s="6"/>
      <c r="J328" s="72" t="str">
        <f>IFERROR(VLOOKUP(D328,メインレア!A:B,2,0),"")</f>
        <v xml:space="preserve"> </v>
      </c>
      <c r="K328"/>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c r="AT328" s="41"/>
    </row>
    <row r="329" spans="1:46" s="3" customFormat="1" ht="45" customHeight="1">
      <c r="A329" s="68" t="s">
        <v>745</v>
      </c>
      <c r="B329" s="79" t="s">
        <v>2368</v>
      </c>
      <c r="C329" s="81" t="s">
        <v>342</v>
      </c>
      <c r="D329" s="69" t="s">
        <v>341</v>
      </c>
      <c r="E329" s="159"/>
      <c r="F329" s="159"/>
      <c r="G329" s="24"/>
      <c r="H329" s="83" t="s">
        <v>2416</v>
      </c>
      <c r="I329" s="6"/>
      <c r="J329" s="72" t="str">
        <f>IFERROR(VLOOKUP(D329,メインレア!A:B,2,0),"")</f>
        <v xml:space="preserve"> </v>
      </c>
      <c r="K329"/>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c r="AT329" s="41"/>
    </row>
    <row r="330" spans="1:46" s="3" customFormat="1" ht="45" customHeight="1">
      <c r="A330" s="68" t="s">
        <v>745</v>
      </c>
      <c r="B330" s="79" t="s">
        <v>2368</v>
      </c>
      <c r="C330" s="81" t="s">
        <v>157</v>
      </c>
      <c r="D330" s="69" t="s">
        <v>92</v>
      </c>
      <c r="E330" s="159"/>
      <c r="F330" s="159"/>
      <c r="G330" s="24"/>
      <c r="H330" s="83" t="s">
        <v>2389</v>
      </c>
      <c r="I330" s="6"/>
      <c r="J330" s="72" t="str">
        <f>IFERROR(VLOOKUP(D330,メインレア!A:B,2,0),"")</f>
        <v xml:space="preserve"> </v>
      </c>
      <c r="K330"/>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c r="AT330" s="41"/>
    </row>
    <row r="331" spans="1:46" s="3" customFormat="1" ht="45" customHeight="1">
      <c r="A331" s="68" t="s">
        <v>745</v>
      </c>
      <c r="B331" s="79" t="s">
        <v>2368</v>
      </c>
      <c r="C331" s="81" t="s">
        <v>406</v>
      </c>
      <c r="D331" s="69" t="s">
        <v>405</v>
      </c>
      <c r="E331" s="159"/>
      <c r="F331" s="159"/>
      <c r="G331" s="24"/>
      <c r="H331" s="83" t="s">
        <v>2417</v>
      </c>
      <c r="I331" s="6"/>
      <c r="J331" s="72" t="str">
        <f>IFERROR(VLOOKUP(D331,メインレア!A:B,2,0),"")</f>
        <v xml:space="preserve"> </v>
      </c>
      <c r="K33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c r="AT331" s="41"/>
    </row>
    <row r="332" spans="1:46" s="3" customFormat="1" ht="45" customHeight="1">
      <c r="A332" s="68" t="s">
        <v>745</v>
      </c>
      <c r="B332" s="79" t="s">
        <v>2368</v>
      </c>
      <c r="C332" s="81" t="s">
        <v>158</v>
      </c>
      <c r="D332" s="69" t="s">
        <v>93</v>
      </c>
      <c r="E332" s="159"/>
      <c r="F332" s="159"/>
      <c r="G332" s="24"/>
      <c r="H332" s="83" t="s">
        <v>2399</v>
      </c>
      <c r="I332" s="6"/>
      <c r="J332" s="72" t="str">
        <f>IFERROR(VLOOKUP(D332,メインレア!A:B,2,0),"")</f>
        <v xml:space="preserve"> </v>
      </c>
      <c r="K332"/>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c r="AT332" s="41"/>
    </row>
    <row r="333" spans="1:46" s="3" customFormat="1" ht="45" customHeight="1">
      <c r="A333" s="68" t="s">
        <v>745</v>
      </c>
      <c r="B333" s="79" t="s">
        <v>2368</v>
      </c>
      <c r="C333" s="81" t="s">
        <v>468</v>
      </c>
      <c r="D333" s="69" t="s">
        <v>467</v>
      </c>
      <c r="E333" s="159"/>
      <c r="F333" s="159"/>
      <c r="G333" s="24"/>
      <c r="H333" s="83" t="s">
        <v>2418</v>
      </c>
      <c r="I333" s="6"/>
      <c r="J333" s="72" t="str">
        <f>IFERROR(VLOOKUP(D333,メインレア!A:B,2,0),"")</f>
        <v xml:space="preserve"> </v>
      </c>
      <c r="K333"/>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c r="AT333" s="41"/>
    </row>
    <row r="334" spans="1:46" s="3" customFormat="1" ht="45" customHeight="1">
      <c r="A334" s="68" t="s">
        <v>745</v>
      </c>
      <c r="B334" s="79" t="s">
        <v>2368</v>
      </c>
      <c r="C334" s="81" t="s">
        <v>159</v>
      </c>
      <c r="D334" s="69" t="s">
        <v>94</v>
      </c>
      <c r="E334" s="159"/>
      <c r="F334" s="159"/>
      <c r="G334" s="24"/>
      <c r="H334" s="83" t="s">
        <v>2405</v>
      </c>
      <c r="I334" s="6"/>
      <c r="J334" s="72" t="str">
        <f>IFERROR(VLOOKUP(D334,メインレア!A:B,2,0),"")</f>
        <v xml:space="preserve"> </v>
      </c>
      <c r="K334"/>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row>
    <row r="335" spans="1:46" s="3" customFormat="1" ht="45" customHeight="1">
      <c r="A335" s="68" t="s">
        <v>745</v>
      </c>
      <c r="B335" s="79" t="s">
        <v>2368</v>
      </c>
      <c r="C335" s="81" t="s">
        <v>2430</v>
      </c>
      <c r="D335" s="69" t="s">
        <v>219</v>
      </c>
      <c r="E335" s="159"/>
      <c r="F335" s="159"/>
      <c r="G335" s="24"/>
      <c r="H335" s="83" t="s">
        <v>2431</v>
      </c>
      <c r="I335" s="6"/>
      <c r="J335" s="72" t="str">
        <f>IFERROR(VLOOKUP(D335,メインレア!A:B,2,0),"")</f>
        <v xml:space="preserve"> </v>
      </c>
      <c r="K335"/>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c r="AT335" s="41"/>
    </row>
    <row r="336" spans="1:46" s="3" customFormat="1" ht="45" customHeight="1">
      <c r="A336" s="68" t="s">
        <v>745</v>
      </c>
      <c r="B336" s="79" t="s">
        <v>2368</v>
      </c>
      <c r="C336" s="81" t="s">
        <v>2428</v>
      </c>
      <c r="D336" s="69" t="s">
        <v>257</v>
      </c>
      <c r="E336" s="159"/>
      <c r="F336" s="159"/>
      <c r="G336" s="24"/>
      <c r="H336" s="83" t="s">
        <v>2429</v>
      </c>
      <c r="I336" s="6"/>
      <c r="J336" s="72" t="str">
        <f>IFERROR(VLOOKUP(D336,メインレア!A:B,2,0),"")</f>
        <v xml:space="preserve"> </v>
      </c>
      <c r="K336"/>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c r="AT336" s="41"/>
    </row>
    <row r="337" spans="1:46" s="3" customFormat="1" ht="45" customHeight="1">
      <c r="A337" s="68" t="s">
        <v>745</v>
      </c>
      <c r="B337" s="79" t="s">
        <v>2368</v>
      </c>
      <c r="C337" s="81" t="s">
        <v>392</v>
      </c>
      <c r="D337" s="69" t="s">
        <v>391</v>
      </c>
      <c r="E337" s="159"/>
      <c r="F337" s="159"/>
      <c r="G337" s="24"/>
      <c r="H337" s="83" t="s">
        <v>2396</v>
      </c>
      <c r="I337" s="6"/>
      <c r="J337" s="72" t="str">
        <f>IFERROR(VLOOKUP(D337,メインレア!A:B,2,0),"")</f>
        <v xml:space="preserve"> </v>
      </c>
      <c r="K337"/>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c r="AT337" s="41"/>
    </row>
    <row r="338" spans="1:46" s="3" customFormat="1" ht="45" customHeight="1">
      <c r="A338" s="68" t="s">
        <v>745</v>
      </c>
      <c r="B338" s="79" t="s">
        <v>2368</v>
      </c>
      <c r="C338" s="81" t="s">
        <v>394</v>
      </c>
      <c r="D338" s="69" t="s">
        <v>393</v>
      </c>
      <c r="E338" s="159"/>
      <c r="F338" s="159"/>
      <c r="G338" s="24"/>
      <c r="H338" s="83" t="s">
        <v>2397</v>
      </c>
      <c r="I338" s="6"/>
      <c r="J338" s="72" t="str">
        <f>IFERROR(VLOOKUP(D338,メインレア!A:B,2,0),"")</f>
        <v xml:space="preserve"> </v>
      </c>
      <c r="K338"/>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c r="AT338" s="41"/>
    </row>
    <row r="339" spans="1:46" s="3" customFormat="1" ht="45" customHeight="1">
      <c r="A339" s="68" t="s">
        <v>745</v>
      </c>
      <c r="B339" s="79" t="s">
        <v>2368</v>
      </c>
      <c r="C339" s="81" t="s">
        <v>334</v>
      </c>
      <c r="D339" s="69" t="s">
        <v>333</v>
      </c>
      <c r="E339" s="159"/>
      <c r="F339" s="159"/>
      <c r="G339" s="24"/>
      <c r="H339" s="83" t="s">
        <v>2387</v>
      </c>
      <c r="I339" s="6"/>
      <c r="J339" s="72" t="str">
        <f>IFERROR(VLOOKUP(D339,メインレア!A:B,2,0),"")</f>
        <v xml:space="preserve"> </v>
      </c>
      <c r="K339"/>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c r="AT339" s="41"/>
    </row>
    <row r="340" spans="1:46" s="3" customFormat="1" ht="45" customHeight="1">
      <c r="A340" s="68" t="s">
        <v>745</v>
      </c>
      <c r="B340" s="79" t="s">
        <v>2368</v>
      </c>
      <c r="C340" s="81" t="s">
        <v>160</v>
      </c>
      <c r="D340" s="69" t="s">
        <v>95</v>
      </c>
      <c r="E340" s="159"/>
      <c r="F340" s="159"/>
      <c r="G340" s="24"/>
      <c r="H340" s="83" t="s">
        <v>2388</v>
      </c>
      <c r="I340" s="6"/>
      <c r="J340" s="72" t="str">
        <f>IFERROR(VLOOKUP(D340,メインレア!A:B,2,0),"")</f>
        <v xml:space="preserve"> </v>
      </c>
      <c r="K340"/>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c r="AT340" s="41"/>
    </row>
    <row r="341" spans="1:46" s="3" customFormat="1" ht="45" customHeight="1">
      <c r="A341" s="68" t="s">
        <v>745</v>
      </c>
      <c r="B341" s="79" t="s">
        <v>2368</v>
      </c>
      <c r="C341" s="81" t="s">
        <v>396</v>
      </c>
      <c r="D341" s="69" t="s">
        <v>395</v>
      </c>
      <c r="E341" s="159"/>
      <c r="F341" s="159"/>
      <c r="G341" s="24"/>
      <c r="H341" s="83" t="s">
        <v>2398</v>
      </c>
      <c r="I341" s="6"/>
      <c r="J341" s="72" t="str">
        <f>IFERROR(VLOOKUP(D341,メインレア!A:B,2,0),"")</f>
        <v xml:space="preserve"> </v>
      </c>
      <c r="K3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c r="AT341" s="41"/>
    </row>
    <row r="342" spans="1:46" s="3" customFormat="1" ht="45" customHeight="1">
      <c r="A342" s="68" t="s">
        <v>745</v>
      </c>
      <c r="B342" s="79" t="s">
        <v>2368</v>
      </c>
      <c r="C342" s="81" t="s">
        <v>398</v>
      </c>
      <c r="D342" s="69" t="s">
        <v>397</v>
      </c>
      <c r="E342" s="159"/>
      <c r="F342" s="159"/>
      <c r="G342" s="24"/>
      <c r="H342" s="83" t="s">
        <v>2371</v>
      </c>
      <c r="I342" s="6"/>
      <c r="J342" s="72" t="str">
        <f>IFERROR(VLOOKUP(D342,メインレア!A:B,2,0),"")</f>
        <v xml:space="preserve"> </v>
      </c>
      <c r="K342"/>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c r="AT342" s="41"/>
    </row>
    <row r="343" spans="1:46" s="3" customFormat="1" ht="45" customHeight="1">
      <c r="A343" s="68" t="s">
        <v>745</v>
      </c>
      <c r="B343" s="79" t="s">
        <v>2368</v>
      </c>
      <c r="C343" s="81" t="s">
        <v>161</v>
      </c>
      <c r="D343" s="69" t="s">
        <v>96</v>
      </c>
      <c r="E343" s="159"/>
      <c r="F343" s="159"/>
      <c r="G343" s="24"/>
      <c r="H343" s="83" t="s">
        <v>2370</v>
      </c>
      <c r="I343" s="6"/>
      <c r="J343" s="72" t="str">
        <f>IFERROR(VLOOKUP(D343,メインレア!A:B,2,0),"")</f>
        <v>○</v>
      </c>
      <c r="K343"/>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c r="AT343" s="41"/>
    </row>
    <row r="344" spans="1:46" s="3" customFormat="1" ht="45" customHeight="1">
      <c r="A344" s="68" t="s">
        <v>745</v>
      </c>
      <c r="B344" s="79" t="s">
        <v>2368</v>
      </c>
      <c r="C344" s="81" t="s">
        <v>202</v>
      </c>
      <c r="D344" s="69" t="s">
        <v>201</v>
      </c>
      <c r="E344" s="159"/>
      <c r="F344" s="159"/>
      <c r="G344" s="24"/>
      <c r="H344" s="83" t="s">
        <v>2378</v>
      </c>
      <c r="I344" s="6"/>
      <c r="J344" s="72" t="str">
        <f>IFERROR(VLOOKUP(D344,メインレア!A:B,2,0),"")</f>
        <v xml:space="preserve"> </v>
      </c>
      <c r="K344"/>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c r="AT344" s="41"/>
    </row>
    <row r="345" spans="1:46" s="3" customFormat="1" ht="45" customHeight="1">
      <c r="A345" s="68" t="s">
        <v>745</v>
      </c>
      <c r="B345" s="79" t="s">
        <v>2368</v>
      </c>
      <c r="C345" s="81" t="s">
        <v>414</v>
      </c>
      <c r="D345" s="69" t="s">
        <v>413</v>
      </c>
      <c r="E345" s="159"/>
      <c r="F345" s="159"/>
      <c r="G345" s="24"/>
      <c r="H345" s="83" t="s">
        <v>2460</v>
      </c>
      <c r="I345" s="6"/>
      <c r="J345" s="72" t="str">
        <f>IFERROR(VLOOKUP(D345,メインレア!A:B,2,0),"")</f>
        <v xml:space="preserve"> </v>
      </c>
      <c r="K345"/>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c r="AT345" s="41"/>
    </row>
    <row r="346" spans="1:46" s="3" customFormat="1" ht="45" customHeight="1">
      <c r="A346" s="68" t="s">
        <v>745</v>
      </c>
      <c r="B346" s="79" t="s">
        <v>2368</v>
      </c>
      <c r="C346" s="81" t="s">
        <v>162</v>
      </c>
      <c r="D346" s="69" t="s">
        <v>97</v>
      </c>
      <c r="E346" s="159"/>
      <c r="F346" s="159"/>
      <c r="G346" s="24"/>
      <c r="H346" s="83" t="s">
        <v>2379</v>
      </c>
      <c r="I346" s="6"/>
      <c r="J346" s="72" t="str">
        <f>IFERROR(VLOOKUP(D346,メインレア!A:B,2,0),"")</f>
        <v xml:space="preserve"> </v>
      </c>
      <c r="K346"/>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c r="AT346" s="41"/>
    </row>
    <row r="347" spans="1:46" s="3" customFormat="1" ht="45" customHeight="1">
      <c r="A347" s="68" t="s">
        <v>745</v>
      </c>
      <c r="B347" s="79" t="s">
        <v>2368</v>
      </c>
      <c r="C347" s="81" t="s">
        <v>461</v>
      </c>
      <c r="D347" s="69" t="s">
        <v>460</v>
      </c>
      <c r="E347" s="159"/>
      <c r="F347" s="159"/>
      <c r="G347" s="24"/>
      <c r="H347" s="83" t="s">
        <v>2404</v>
      </c>
      <c r="I347" s="6"/>
      <c r="J347" s="72" t="str">
        <f>IFERROR(VLOOKUP(D347,メインレア!A:B,2,0),"")</f>
        <v xml:space="preserve"> </v>
      </c>
      <c r="K347"/>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c r="AT347" s="41"/>
    </row>
    <row r="348" spans="1:46" s="3" customFormat="1" ht="45" customHeight="1">
      <c r="A348" s="68" t="s">
        <v>745</v>
      </c>
      <c r="B348" s="79" t="s">
        <v>2368</v>
      </c>
      <c r="C348" s="81" t="s">
        <v>463</v>
      </c>
      <c r="D348" s="69" t="s">
        <v>462</v>
      </c>
      <c r="E348" s="159"/>
      <c r="F348" s="159"/>
      <c r="G348" s="24"/>
      <c r="H348" s="83" t="s">
        <v>2373</v>
      </c>
      <c r="I348" s="6"/>
      <c r="J348" s="72" t="str">
        <f>IFERROR(VLOOKUP(D348,メインレア!A:B,2,0),"")</f>
        <v xml:space="preserve"> </v>
      </c>
      <c r="K348"/>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row>
    <row r="349" spans="1:46" s="3" customFormat="1" ht="45" customHeight="1">
      <c r="A349" s="68" t="s">
        <v>745</v>
      </c>
      <c r="B349" s="79" t="s">
        <v>2368</v>
      </c>
      <c r="C349" s="81" t="s">
        <v>163</v>
      </c>
      <c r="D349" s="69" t="s">
        <v>98</v>
      </c>
      <c r="E349" s="159"/>
      <c r="F349" s="159"/>
      <c r="G349" s="24"/>
      <c r="H349" s="83" t="s">
        <v>2374</v>
      </c>
      <c r="I349" s="6"/>
      <c r="J349" s="72" t="str">
        <f>IFERROR(VLOOKUP(D349,メインレア!A:B,2,0),"")</f>
        <v xml:space="preserve"> </v>
      </c>
      <c r="K349"/>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row>
    <row r="350" spans="1:46" s="3" customFormat="1" ht="45" customHeight="1">
      <c r="A350" s="68" t="s">
        <v>745</v>
      </c>
      <c r="B350" s="79" t="s">
        <v>2308</v>
      </c>
      <c r="C350" s="81" t="s">
        <v>731</v>
      </c>
      <c r="D350" s="69" t="s">
        <v>794</v>
      </c>
      <c r="E350" s="159"/>
      <c r="F350" s="159"/>
      <c r="G350" s="24"/>
      <c r="H350" s="83" t="s">
        <v>2352</v>
      </c>
      <c r="I350" s="6"/>
      <c r="J350" s="72" t="str">
        <f>IFERROR(VLOOKUP(D350,メインレア!A:B,2,0),"")</f>
        <v/>
      </c>
      <c r="K350"/>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c r="AT350" s="41"/>
    </row>
    <row r="351" spans="1:46" s="3" customFormat="1" ht="45" customHeight="1">
      <c r="A351" s="68" t="s">
        <v>745</v>
      </c>
      <c r="B351" s="79" t="s">
        <v>2308</v>
      </c>
      <c r="C351" s="81" t="s">
        <v>203</v>
      </c>
      <c r="D351" s="69" t="s">
        <v>795</v>
      </c>
      <c r="E351" s="159"/>
      <c r="F351" s="159"/>
      <c r="G351" s="24"/>
      <c r="H351" s="83" t="s">
        <v>2364</v>
      </c>
      <c r="I351" s="6"/>
      <c r="J351" s="72" t="str">
        <f>IFERROR(VLOOKUP(D351,メインレア!A:B,2,0),"")</f>
        <v/>
      </c>
      <c r="K35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c r="AT351" s="41"/>
    </row>
    <row r="352" spans="1:46" s="3" customFormat="1" ht="45" customHeight="1">
      <c r="A352" s="68" t="s">
        <v>745</v>
      </c>
      <c r="B352" s="79" t="s">
        <v>2308</v>
      </c>
      <c r="C352" s="81" t="s">
        <v>106</v>
      </c>
      <c r="D352" s="69" t="s">
        <v>796</v>
      </c>
      <c r="E352" s="159"/>
      <c r="F352" s="159"/>
      <c r="G352" s="24"/>
      <c r="H352" s="83" t="s">
        <v>2353</v>
      </c>
      <c r="I352" s="6"/>
      <c r="J352" s="72" t="str">
        <f>IFERROR(VLOOKUP(D352,メインレア!A:B,2,0),"")</f>
        <v/>
      </c>
      <c r="K352"/>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c r="AT352" s="41"/>
    </row>
    <row r="353" spans="1:46" s="3" customFormat="1" ht="45" customHeight="1">
      <c r="A353" s="68" t="s">
        <v>745</v>
      </c>
      <c r="B353" s="79" t="s">
        <v>2308</v>
      </c>
      <c r="C353" s="81" t="s">
        <v>109</v>
      </c>
      <c r="D353" s="69" t="s">
        <v>797</v>
      </c>
      <c r="E353" s="159"/>
      <c r="F353" s="159"/>
      <c r="G353" s="24"/>
      <c r="H353" s="83" t="s">
        <v>2365</v>
      </c>
      <c r="I353" s="6"/>
      <c r="J353" s="72" t="str">
        <f>IFERROR(VLOOKUP(D353,メインレア!A:B,2,0),"")</f>
        <v/>
      </c>
      <c r="K353"/>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c r="AT353" s="41"/>
    </row>
    <row r="354" spans="1:46" s="3" customFormat="1" ht="45" customHeight="1">
      <c r="A354" s="68" t="s">
        <v>745</v>
      </c>
      <c r="B354" s="79" t="s">
        <v>2308</v>
      </c>
      <c r="C354" s="81" t="s">
        <v>107</v>
      </c>
      <c r="D354" s="69" t="s">
        <v>798</v>
      </c>
      <c r="E354" s="159"/>
      <c r="F354" s="159"/>
      <c r="G354" s="24"/>
      <c r="H354" s="83" t="s">
        <v>2354</v>
      </c>
      <c r="I354" s="6"/>
      <c r="J354" s="72" t="str">
        <f>IFERROR(VLOOKUP(D354,メインレア!A:B,2,0),"")</f>
        <v/>
      </c>
      <c r="K354"/>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c r="AT354" s="41"/>
    </row>
    <row r="355" spans="1:46" s="3" customFormat="1" ht="45" customHeight="1">
      <c r="A355" s="68" t="s">
        <v>745</v>
      </c>
      <c r="B355" s="79" t="s">
        <v>2308</v>
      </c>
      <c r="C355" s="81" t="s">
        <v>108</v>
      </c>
      <c r="D355" s="69" t="s">
        <v>2355</v>
      </c>
      <c r="E355" s="159"/>
      <c r="F355" s="159"/>
      <c r="G355" s="24"/>
      <c r="H355" s="83" t="s">
        <v>2356</v>
      </c>
      <c r="I355" s="6"/>
      <c r="J355" s="72" t="str">
        <f>IFERROR(VLOOKUP(D355,メインレア!A:B,2,0),"")</f>
        <v/>
      </c>
      <c r="K355"/>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c r="AT355" s="41"/>
    </row>
    <row r="356" spans="1:46" s="3" customFormat="1" ht="45" customHeight="1">
      <c r="A356" s="68" t="s">
        <v>745</v>
      </c>
      <c r="B356" s="79" t="s">
        <v>2308</v>
      </c>
      <c r="C356" s="81" t="s">
        <v>297</v>
      </c>
      <c r="D356" s="69" t="s">
        <v>2366</v>
      </c>
      <c r="E356" s="159"/>
      <c r="F356" s="159"/>
      <c r="G356" s="24"/>
      <c r="H356" s="83" t="s">
        <v>2367</v>
      </c>
      <c r="I356" s="6"/>
      <c r="J356" s="72" t="str">
        <f>IFERROR(VLOOKUP(D356,メインレア!A:B,2,0),"")</f>
        <v/>
      </c>
      <c r="K356"/>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c r="AT356" s="41"/>
    </row>
    <row r="357" spans="1:46" s="3" customFormat="1" ht="45" customHeight="1">
      <c r="A357" s="68" t="s">
        <v>745</v>
      </c>
      <c r="B357" s="79" t="s">
        <v>2308</v>
      </c>
      <c r="C357" s="81" t="s">
        <v>1468</v>
      </c>
      <c r="D357" s="69" t="s">
        <v>3097</v>
      </c>
      <c r="E357" s="159"/>
      <c r="F357" s="159"/>
      <c r="G357" s="24"/>
      <c r="H357" s="83" t="s">
        <v>3098</v>
      </c>
      <c r="I357" s="6"/>
      <c r="J357" s="72" t="str">
        <f>IFERROR(VLOOKUP(D357,メインレア!A:B,2,0),"")</f>
        <v/>
      </c>
      <c r="K357"/>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c r="AT357" s="41"/>
    </row>
    <row r="358" spans="1:46" s="3" customFormat="1" ht="45" customHeight="1">
      <c r="A358" s="68" t="s">
        <v>745</v>
      </c>
      <c r="B358" s="79" t="s">
        <v>2308</v>
      </c>
      <c r="C358" s="81" t="s">
        <v>99</v>
      </c>
      <c r="D358" s="69" t="s">
        <v>801</v>
      </c>
      <c r="E358" s="159"/>
      <c r="F358" s="159"/>
      <c r="G358" s="24"/>
      <c r="H358" s="83" t="s">
        <v>2340</v>
      </c>
      <c r="I358" s="6"/>
      <c r="J358" s="72" t="str">
        <f>IFERROR(VLOOKUP(D358,メインレア!A:B,2,0),"")</f>
        <v/>
      </c>
      <c r="K358"/>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c r="AT358" s="41"/>
    </row>
    <row r="359" spans="1:46" s="3" customFormat="1" ht="45" customHeight="1">
      <c r="A359" s="68" t="s">
        <v>745</v>
      </c>
      <c r="B359" s="79" t="s">
        <v>2308</v>
      </c>
      <c r="C359" s="81" t="s">
        <v>833</v>
      </c>
      <c r="D359" s="69" t="s">
        <v>802</v>
      </c>
      <c r="E359" s="159"/>
      <c r="F359" s="159"/>
      <c r="G359" s="24"/>
      <c r="H359" s="83" t="s">
        <v>2341</v>
      </c>
      <c r="I359" s="6"/>
      <c r="J359" s="72" t="str">
        <f>IFERROR(VLOOKUP(D359,メインレア!A:B,2,0),"")</f>
        <v/>
      </c>
      <c r="K359"/>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c r="AT359" s="41"/>
    </row>
    <row r="360" spans="1:46" s="3" customFormat="1" ht="45" customHeight="1">
      <c r="A360" s="68" t="s">
        <v>745</v>
      </c>
      <c r="B360" s="79" t="s">
        <v>2308</v>
      </c>
      <c r="C360" s="81" t="s">
        <v>101</v>
      </c>
      <c r="D360" s="69" t="s">
        <v>807</v>
      </c>
      <c r="E360" s="159"/>
      <c r="F360" s="159"/>
      <c r="G360" s="24"/>
      <c r="H360" s="83" t="s">
        <v>2342</v>
      </c>
      <c r="I360" s="6"/>
      <c r="J360" s="72" t="str">
        <f>IFERROR(VLOOKUP(D360,メインレア!A:B,2,0),"")</f>
        <v/>
      </c>
      <c r="K360"/>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c r="AT360" s="41"/>
    </row>
    <row r="361" spans="1:46" s="3" customFormat="1" ht="45" customHeight="1">
      <c r="A361" s="68" t="s">
        <v>745</v>
      </c>
      <c r="B361" s="79" t="s">
        <v>2308</v>
      </c>
      <c r="C361" s="81" t="s">
        <v>834</v>
      </c>
      <c r="D361" s="69" t="s">
        <v>808</v>
      </c>
      <c r="E361" s="159"/>
      <c r="F361" s="159"/>
      <c r="G361" s="24"/>
      <c r="H361" s="83" t="s">
        <v>2343</v>
      </c>
      <c r="I361" s="6"/>
      <c r="J361" s="72" t="str">
        <f>IFERROR(VLOOKUP(D361,メインレア!A:B,2,0),"")</f>
        <v/>
      </c>
      <c r="K36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c r="AT361" s="41"/>
    </row>
    <row r="362" spans="1:46" s="3" customFormat="1" ht="45" customHeight="1">
      <c r="A362" s="68" t="s">
        <v>745</v>
      </c>
      <c r="B362" s="79" t="s">
        <v>2308</v>
      </c>
      <c r="C362" s="81" t="s">
        <v>1478</v>
      </c>
      <c r="D362" s="69" t="s">
        <v>1477</v>
      </c>
      <c r="E362" s="159"/>
      <c r="F362" s="159"/>
      <c r="G362" s="24"/>
      <c r="H362" s="83" t="s">
        <v>2344</v>
      </c>
      <c r="I362" s="6"/>
      <c r="J362" s="72" t="str">
        <f>IFERROR(VLOOKUP(D362,メインレア!A:B,2,0),"")</f>
        <v/>
      </c>
      <c r="K362"/>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c r="AT362" s="41"/>
    </row>
    <row r="363" spans="1:46" s="3" customFormat="1" ht="45" customHeight="1">
      <c r="A363" s="68" t="s">
        <v>745</v>
      </c>
      <c r="B363" s="79" t="s">
        <v>2308</v>
      </c>
      <c r="C363" s="81" t="s">
        <v>836</v>
      </c>
      <c r="D363" s="69" t="s">
        <v>812</v>
      </c>
      <c r="E363" s="159"/>
      <c r="F363" s="159"/>
      <c r="G363" s="24"/>
      <c r="H363" s="83" t="s">
        <v>2345</v>
      </c>
      <c r="I363" s="6"/>
      <c r="J363" s="72" t="str">
        <f>IFERROR(VLOOKUP(D363,メインレア!A:B,2,0),"")</f>
        <v/>
      </c>
      <c r="K363"/>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c r="AT363" s="41"/>
    </row>
    <row r="364" spans="1:46" s="3" customFormat="1" ht="45" customHeight="1">
      <c r="A364" s="68" t="s">
        <v>745</v>
      </c>
      <c r="B364" s="79" t="s">
        <v>2308</v>
      </c>
      <c r="C364" s="81" t="s">
        <v>2346</v>
      </c>
      <c r="D364" s="69" t="s">
        <v>2347</v>
      </c>
      <c r="E364" s="159"/>
      <c r="F364" s="159"/>
      <c r="G364" s="24"/>
      <c r="H364" s="83" t="s">
        <v>2348</v>
      </c>
      <c r="I364" s="6"/>
      <c r="J364" s="72" t="str">
        <f>IFERROR(VLOOKUP(D364,メインレア!A:B,2,0),"")</f>
        <v/>
      </c>
      <c r="K364"/>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c r="AT364" s="41"/>
    </row>
    <row r="365" spans="1:46" s="3" customFormat="1" ht="45" customHeight="1">
      <c r="A365" s="68" t="s">
        <v>745</v>
      </c>
      <c r="B365" s="79" t="s">
        <v>2308</v>
      </c>
      <c r="C365" s="81" t="s">
        <v>103</v>
      </c>
      <c r="D365" s="69" t="s">
        <v>803</v>
      </c>
      <c r="E365" s="159"/>
      <c r="F365" s="159"/>
      <c r="G365" s="24"/>
      <c r="H365" s="83" t="s">
        <v>2349</v>
      </c>
      <c r="I365" s="6"/>
      <c r="J365" s="72" t="str">
        <f>IFERROR(VLOOKUP(D365,メインレア!A:B,2,0),"")</f>
        <v/>
      </c>
      <c r="K365"/>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c r="AT365" s="41"/>
    </row>
    <row r="366" spans="1:46" s="3" customFormat="1" ht="45" customHeight="1">
      <c r="A366" s="68" t="s">
        <v>745</v>
      </c>
      <c r="B366" s="79" t="s">
        <v>2308</v>
      </c>
      <c r="C366" s="81" t="s">
        <v>104</v>
      </c>
      <c r="D366" s="69" t="s">
        <v>809</v>
      </c>
      <c r="E366" s="159"/>
      <c r="F366" s="159"/>
      <c r="G366" s="24"/>
      <c r="H366" s="83" t="s">
        <v>2350</v>
      </c>
      <c r="I366" s="6"/>
      <c r="J366" s="72" t="str">
        <f>IFERROR(VLOOKUP(D366,メインレア!A:B,2,0),"")</f>
        <v/>
      </c>
      <c r="K366"/>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c r="AT366" s="41"/>
    </row>
    <row r="367" spans="1:46" s="3" customFormat="1" ht="45" customHeight="1">
      <c r="A367" s="68" t="s">
        <v>745</v>
      </c>
      <c r="B367" s="79" t="s">
        <v>2308</v>
      </c>
      <c r="C367" s="81" t="s">
        <v>490</v>
      </c>
      <c r="D367" s="69" t="s">
        <v>1479</v>
      </c>
      <c r="E367" s="159"/>
      <c r="F367" s="159"/>
      <c r="G367" s="24"/>
      <c r="H367" s="83" t="s">
        <v>2351</v>
      </c>
      <c r="I367" s="6"/>
      <c r="J367" s="72" t="str">
        <f>IFERROR(VLOOKUP(D367,メインレア!A:B,2,0),"")</f>
        <v/>
      </c>
      <c r="K367"/>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c r="AT367" s="41"/>
    </row>
    <row r="368" spans="1:46" s="3" customFormat="1" ht="45" customHeight="1">
      <c r="A368" s="68" t="s">
        <v>745</v>
      </c>
      <c r="B368" s="79" t="s">
        <v>2308</v>
      </c>
      <c r="C368" s="81" t="s">
        <v>111</v>
      </c>
      <c r="D368" s="69" t="s">
        <v>800</v>
      </c>
      <c r="E368" s="159"/>
      <c r="F368" s="159"/>
      <c r="G368" s="24"/>
      <c r="H368" s="83" t="s">
        <v>2361</v>
      </c>
      <c r="I368" s="6"/>
      <c r="J368" s="72" t="str">
        <f>IFERROR(VLOOKUP(D368,メインレア!A:B,2,0),"")</f>
        <v/>
      </c>
      <c r="K368"/>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c r="AT368" s="41"/>
    </row>
    <row r="369" spans="1:46" s="3" customFormat="1" ht="45" customHeight="1">
      <c r="A369" s="68" t="s">
        <v>745</v>
      </c>
      <c r="B369" s="79" t="s">
        <v>2308</v>
      </c>
      <c r="C369" s="81" t="s">
        <v>112</v>
      </c>
      <c r="D369" s="69" t="s">
        <v>805</v>
      </c>
      <c r="E369" s="159"/>
      <c r="F369" s="159"/>
      <c r="G369" s="24"/>
      <c r="H369" s="83" t="s">
        <v>2362</v>
      </c>
      <c r="I369" s="6"/>
      <c r="J369" s="72" t="str">
        <f>IFERROR(VLOOKUP(D369,メインレア!A:B,2,0),"")</f>
        <v/>
      </c>
      <c r="K369"/>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c r="AT369" s="41"/>
    </row>
    <row r="370" spans="1:46" s="3" customFormat="1" ht="45" customHeight="1">
      <c r="A370" s="68" t="s">
        <v>745</v>
      </c>
      <c r="B370" s="79" t="s">
        <v>2308</v>
      </c>
      <c r="C370" s="81" t="s">
        <v>835</v>
      </c>
      <c r="D370" s="69" t="s">
        <v>811</v>
      </c>
      <c r="E370" s="159"/>
      <c r="F370" s="159"/>
      <c r="G370" s="24"/>
      <c r="H370" s="83" t="s">
        <v>2363</v>
      </c>
      <c r="I370" s="6"/>
      <c r="J370" s="72" t="str">
        <f>IFERROR(VLOOKUP(D370,メインレア!A:B,2,0),"")</f>
        <v/>
      </c>
      <c r="K370"/>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c r="AT370" s="41"/>
    </row>
    <row r="371" spans="1:46" s="3" customFormat="1" ht="45" customHeight="1">
      <c r="A371" s="68" t="s">
        <v>745</v>
      </c>
      <c r="B371" s="79" t="s">
        <v>2308</v>
      </c>
      <c r="C371" s="81" t="s">
        <v>113</v>
      </c>
      <c r="D371" s="69" t="s">
        <v>799</v>
      </c>
      <c r="E371" s="159"/>
      <c r="F371" s="159"/>
      <c r="G371" s="24"/>
      <c r="H371" s="83" t="s">
        <v>2357</v>
      </c>
      <c r="I371" s="6"/>
      <c r="J371" s="72" t="str">
        <f>IFERROR(VLOOKUP(D371,メインレア!A:B,2,0),"")</f>
        <v/>
      </c>
      <c r="K37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c r="AT371" s="41"/>
    </row>
    <row r="372" spans="1:46" s="3" customFormat="1" ht="45" customHeight="1">
      <c r="A372" s="68" t="s">
        <v>745</v>
      </c>
      <c r="B372" s="79" t="s">
        <v>2308</v>
      </c>
      <c r="C372" s="81" t="s">
        <v>114</v>
      </c>
      <c r="D372" s="69" t="s">
        <v>804</v>
      </c>
      <c r="E372" s="159"/>
      <c r="F372" s="159"/>
      <c r="G372" s="24"/>
      <c r="H372" s="83" t="s">
        <v>2358</v>
      </c>
      <c r="I372" s="6"/>
      <c r="J372" s="72" t="str">
        <f>IFERROR(VLOOKUP(D372,メインレア!A:B,2,0),"")</f>
        <v/>
      </c>
      <c r="K372"/>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c r="AT372" s="41"/>
    </row>
    <row r="373" spans="1:46" s="3" customFormat="1" ht="45" customHeight="1">
      <c r="A373" s="68" t="s">
        <v>745</v>
      </c>
      <c r="B373" s="79" t="s">
        <v>2308</v>
      </c>
      <c r="C373" s="81" t="s">
        <v>115</v>
      </c>
      <c r="D373" s="69" t="s">
        <v>806</v>
      </c>
      <c r="E373" s="159"/>
      <c r="F373" s="159"/>
      <c r="G373" s="24"/>
      <c r="H373" s="83" t="s">
        <v>2359</v>
      </c>
      <c r="I373" s="6"/>
      <c r="J373" s="72" t="str">
        <f>IFERROR(VLOOKUP(D373,メインレア!A:B,2,0),"")</f>
        <v/>
      </c>
      <c r="K373"/>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c r="AT373" s="41"/>
    </row>
    <row r="374" spans="1:46" s="3" customFormat="1" ht="45" customHeight="1">
      <c r="A374" s="68" t="s">
        <v>745</v>
      </c>
      <c r="B374" s="79" t="s">
        <v>2308</v>
      </c>
      <c r="C374" s="81" t="s">
        <v>116</v>
      </c>
      <c r="D374" s="69" t="s">
        <v>810</v>
      </c>
      <c r="E374" s="159"/>
      <c r="F374" s="159"/>
      <c r="G374" s="24"/>
      <c r="H374" s="83" t="s">
        <v>2360</v>
      </c>
      <c r="I374" s="6"/>
      <c r="J374" s="72" t="str">
        <f>IFERROR(VLOOKUP(D374,メインレア!A:B,2,0),"")</f>
        <v/>
      </c>
      <c r="K374"/>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c r="AT374" s="41"/>
    </row>
    <row r="375" spans="1:46" s="3" customFormat="1" ht="45" customHeight="1">
      <c r="A375" s="68" t="s">
        <v>745</v>
      </c>
      <c r="B375" s="79" t="s">
        <v>2308</v>
      </c>
      <c r="C375" s="81" t="s">
        <v>127</v>
      </c>
      <c r="D375" s="69" t="s">
        <v>813</v>
      </c>
      <c r="E375" s="159"/>
      <c r="F375" s="159"/>
      <c r="G375" s="24"/>
      <c r="H375" s="83" t="s">
        <v>2325</v>
      </c>
      <c r="I375" s="6"/>
      <c r="J375" s="72" t="str">
        <f>IFERROR(VLOOKUP(D375,メインレア!A:B,2,0),"")</f>
        <v/>
      </c>
      <c r="K375"/>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c r="AT375" s="41"/>
    </row>
    <row r="376" spans="1:46" s="3" customFormat="1" ht="45" customHeight="1">
      <c r="A376" s="68" t="s">
        <v>745</v>
      </c>
      <c r="B376" s="79" t="s">
        <v>2308</v>
      </c>
      <c r="C376" s="81" t="s">
        <v>209</v>
      </c>
      <c r="D376" s="69" t="s">
        <v>814</v>
      </c>
      <c r="E376" s="159"/>
      <c r="F376" s="159"/>
      <c r="G376" s="24"/>
      <c r="H376" s="83" t="s">
        <v>2335</v>
      </c>
      <c r="I376" s="6"/>
      <c r="J376" s="72" t="str">
        <f>IFERROR(VLOOKUP(D376,メインレア!A:B,2,0),"")</f>
        <v/>
      </c>
      <c r="K376"/>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c r="AT376" s="41"/>
    </row>
    <row r="377" spans="1:46" s="3" customFormat="1" ht="45" customHeight="1">
      <c r="A377" s="68" t="s">
        <v>745</v>
      </c>
      <c r="B377" s="79" t="s">
        <v>2308</v>
      </c>
      <c r="C377" s="81" t="s">
        <v>837</v>
      </c>
      <c r="D377" s="69" t="s">
        <v>815</v>
      </c>
      <c r="E377" s="159"/>
      <c r="F377" s="159"/>
      <c r="G377" s="24"/>
      <c r="H377" s="83" t="s">
        <v>2336</v>
      </c>
      <c r="I377" s="6"/>
      <c r="J377" s="72" t="str">
        <f>IFERROR(VLOOKUP(D377,メインレア!A:B,2,0),"")</f>
        <v/>
      </c>
      <c r="K377"/>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c r="AT377" s="41"/>
    </row>
    <row r="378" spans="1:46" s="3" customFormat="1" ht="45" customHeight="1">
      <c r="A378" s="68" t="s">
        <v>745</v>
      </c>
      <c r="B378" s="79" t="s">
        <v>2308</v>
      </c>
      <c r="C378" s="81" t="s">
        <v>128</v>
      </c>
      <c r="D378" s="69" t="s">
        <v>816</v>
      </c>
      <c r="E378" s="159"/>
      <c r="F378" s="159"/>
      <c r="G378" s="24"/>
      <c r="H378" s="83" t="s">
        <v>2326</v>
      </c>
      <c r="I378" s="6"/>
      <c r="J378" s="72" t="str">
        <f>IFERROR(VLOOKUP(D378,メインレア!A:B,2,0),"")</f>
        <v/>
      </c>
      <c r="K378"/>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c r="AT378" s="41"/>
    </row>
    <row r="379" spans="1:46" s="3" customFormat="1" ht="45" customHeight="1">
      <c r="A379" s="68" t="s">
        <v>745</v>
      </c>
      <c r="B379" s="79" t="s">
        <v>2308</v>
      </c>
      <c r="C379" s="81" t="s">
        <v>133</v>
      </c>
      <c r="D379" s="69" t="s">
        <v>2337</v>
      </c>
      <c r="E379" s="159"/>
      <c r="F379" s="159"/>
      <c r="G379" s="24"/>
      <c r="H379" s="83" t="s">
        <v>2338</v>
      </c>
      <c r="I379" s="6"/>
      <c r="J379" s="72" t="str">
        <f>IFERROR(VLOOKUP(D379,メインレア!A:B,2,0),"")</f>
        <v/>
      </c>
      <c r="K379"/>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c r="AT379" s="41"/>
    </row>
    <row r="380" spans="1:46" s="3" customFormat="1" ht="45" customHeight="1">
      <c r="A380" s="68" t="s">
        <v>745</v>
      </c>
      <c r="B380" s="79" t="s">
        <v>2308</v>
      </c>
      <c r="C380" s="81" t="s">
        <v>236</v>
      </c>
      <c r="D380" s="69" t="s">
        <v>817</v>
      </c>
      <c r="E380" s="159"/>
      <c r="F380" s="159"/>
      <c r="G380" s="24"/>
      <c r="H380" s="83" t="s">
        <v>2327</v>
      </c>
      <c r="I380" s="6"/>
      <c r="J380" s="72" t="str">
        <f>IFERROR(VLOOKUP(D380,メインレア!A:B,2,0),"")</f>
        <v/>
      </c>
      <c r="K380"/>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c r="AT380" s="41"/>
    </row>
    <row r="381" spans="1:46" s="3" customFormat="1" ht="45" customHeight="1">
      <c r="A381" s="68" t="s">
        <v>745</v>
      </c>
      <c r="B381" s="79" t="s">
        <v>2308</v>
      </c>
      <c r="C381" s="81" t="s">
        <v>134</v>
      </c>
      <c r="D381" s="69" t="s">
        <v>818</v>
      </c>
      <c r="E381" s="159"/>
      <c r="F381" s="159"/>
      <c r="G381" s="24"/>
      <c r="H381" s="83" t="s">
        <v>2339</v>
      </c>
      <c r="I381" s="6"/>
      <c r="J381" s="72" t="str">
        <f>IFERROR(VLOOKUP(D381,メインレア!A:B,2,0),"")</f>
        <v/>
      </c>
      <c r="K38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c r="AT381" s="41"/>
    </row>
    <row r="382" spans="1:46" s="3" customFormat="1" ht="45" customHeight="1">
      <c r="A382" s="68" t="s">
        <v>745</v>
      </c>
      <c r="B382" s="79" t="s">
        <v>2308</v>
      </c>
      <c r="C382" s="81" t="s">
        <v>117</v>
      </c>
      <c r="D382" s="69" t="s">
        <v>820</v>
      </c>
      <c r="E382" s="159"/>
      <c r="F382" s="159"/>
      <c r="G382" s="24"/>
      <c r="H382" s="83" t="s">
        <v>2309</v>
      </c>
      <c r="I382" s="6"/>
      <c r="J382" s="72" t="str">
        <f>IFERROR(VLOOKUP(D382,メインレア!A:B,2,0),"")</f>
        <v/>
      </c>
      <c r="K382"/>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c r="AT382" s="41"/>
    </row>
    <row r="383" spans="1:46" s="3" customFormat="1" ht="45" customHeight="1">
      <c r="A383" s="68" t="s">
        <v>745</v>
      </c>
      <c r="B383" s="79" t="s">
        <v>2308</v>
      </c>
      <c r="C383" s="81" t="s">
        <v>838</v>
      </c>
      <c r="D383" s="69" t="s">
        <v>821</v>
      </c>
      <c r="E383" s="159"/>
      <c r="F383" s="159"/>
      <c r="G383" s="24"/>
      <c r="H383" s="83" t="s">
        <v>2310</v>
      </c>
      <c r="I383" s="6"/>
      <c r="J383" s="72" t="str">
        <f>IFERROR(VLOOKUP(D383,メインレア!A:B,2,0),"")</f>
        <v/>
      </c>
      <c r="K383"/>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c r="AT383" s="41"/>
    </row>
    <row r="384" spans="1:46" s="3" customFormat="1" ht="45" customHeight="1">
      <c r="A384" s="68" t="s">
        <v>745</v>
      </c>
      <c r="B384" s="79" t="s">
        <v>2308</v>
      </c>
      <c r="C384" s="81" t="s">
        <v>839</v>
      </c>
      <c r="D384" s="69" t="s">
        <v>822</v>
      </c>
      <c r="E384" s="159"/>
      <c r="F384" s="159"/>
      <c r="G384" s="24"/>
      <c r="H384" s="83" t="s">
        <v>2311</v>
      </c>
      <c r="I384" s="6"/>
      <c r="J384" s="72" t="str">
        <f>IFERROR(VLOOKUP(D384,メインレア!A:B,2,0),"")</f>
        <v/>
      </c>
      <c r="K384"/>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c r="AT384" s="41"/>
    </row>
    <row r="385" spans="1:46" s="3" customFormat="1" ht="45" customHeight="1">
      <c r="A385" s="68" t="s">
        <v>745</v>
      </c>
      <c r="B385" s="79" t="s">
        <v>2308</v>
      </c>
      <c r="C385" s="81" t="s">
        <v>119</v>
      </c>
      <c r="D385" s="69" t="s">
        <v>828</v>
      </c>
      <c r="E385" s="159"/>
      <c r="F385" s="159"/>
      <c r="G385" s="24"/>
      <c r="H385" s="83" t="s">
        <v>2312</v>
      </c>
      <c r="I385" s="6"/>
      <c r="J385" s="72" t="str">
        <f>IFERROR(VLOOKUP(D385,メインレア!A:B,2,0),"")</f>
        <v/>
      </c>
      <c r="K385"/>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c r="AT385" s="41"/>
    </row>
    <row r="386" spans="1:46" s="3" customFormat="1" ht="45" customHeight="1">
      <c r="A386" s="68" t="s">
        <v>745</v>
      </c>
      <c r="B386" s="79" t="s">
        <v>2308</v>
      </c>
      <c r="C386" s="81" t="s">
        <v>840</v>
      </c>
      <c r="D386" s="69" t="s">
        <v>829</v>
      </c>
      <c r="E386" s="159"/>
      <c r="F386" s="159"/>
      <c r="G386" s="24"/>
      <c r="H386" s="83" t="s">
        <v>2313</v>
      </c>
      <c r="I386" s="6"/>
      <c r="J386" s="72" t="str">
        <f>IFERROR(VLOOKUP(D386,メインレア!A:B,2,0),"")</f>
        <v/>
      </c>
      <c r="K386"/>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c r="AT386" s="41"/>
    </row>
    <row r="387" spans="1:46" s="3" customFormat="1" ht="45" customHeight="1">
      <c r="A387" s="68" t="s">
        <v>745</v>
      </c>
      <c r="B387" s="79" t="s">
        <v>2308</v>
      </c>
      <c r="C387" s="81" t="s">
        <v>121</v>
      </c>
      <c r="D387" s="69" t="s">
        <v>830</v>
      </c>
      <c r="E387" s="159"/>
      <c r="F387" s="159"/>
      <c r="G387" s="24"/>
      <c r="H387" s="83" t="s">
        <v>2314</v>
      </c>
      <c r="I387" s="6"/>
      <c r="J387" s="72" t="str">
        <f>IFERROR(VLOOKUP(D387,メインレア!A:B,2,0),"")</f>
        <v/>
      </c>
      <c r="K387"/>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c r="AT387" s="41"/>
    </row>
    <row r="388" spans="1:46" s="3" customFormat="1" ht="45" customHeight="1">
      <c r="A388" s="68" t="s">
        <v>745</v>
      </c>
      <c r="B388" s="79" t="s">
        <v>2308</v>
      </c>
      <c r="C388" s="81" t="s">
        <v>123</v>
      </c>
      <c r="D388" s="69" t="s">
        <v>2315</v>
      </c>
      <c r="E388" s="159"/>
      <c r="F388" s="159"/>
      <c r="G388" s="24"/>
      <c r="H388" s="83" t="s">
        <v>2316</v>
      </c>
      <c r="I388" s="6"/>
      <c r="J388" s="72" t="str">
        <f>IFERROR(VLOOKUP(D388,メインレア!A:B,2,0),"")</f>
        <v/>
      </c>
      <c r="K388"/>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c r="AT388" s="41"/>
    </row>
    <row r="389" spans="1:46" s="3" customFormat="1" ht="45" customHeight="1">
      <c r="A389" s="68" t="s">
        <v>745</v>
      </c>
      <c r="B389" s="79" t="s">
        <v>2308</v>
      </c>
      <c r="C389" s="81" t="s">
        <v>2317</v>
      </c>
      <c r="D389" s="69" t="s">
        <v>2318</v>
      </c>
      <c r="E389" s="159"/>
      <c r="F389" s="159"/>
      <c r="G389" s="24"/>
      <c r="H389" s="83" t="s">
        <v>2319</v>
      </c>
      <c r="I389" s="6"/>
      <c r="J389" s="72" t="str">
        <f>IFERROR(VLOOKUP(D389,メインレア!A:B,2,0),"")</f>
        <v/>
      </c>
      <c r="K389"/>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c r="AT389" s="41"/>
    </row>
    <row r="390" spans="1:46" s="3" customFormat="1" ht="45" customHeight="1">
      <c r="A390" s="68" t="s">
        <v>745</v>
      </c>
      <c r="B390" s="79" t="s">
        <v>2308</v>
      </c>
      <c r="C390" s="81" t="s">
        <v>124</v>
      </c>
      <c r="D390" s="69" t="s">
        <v>823</v>
      </c>
      <c r="E390" s="159"/>
      <c r="F390" s="159"/>
      <c r="G390" s="24"/>
      <c r="H390" s="83" t="s">
        <v>2320</v>
      </c>
      <c r="I390" s="6"/>
      <c r="J390" s="72" t="str">
        <f>IFERROR(VLOOKUP(D390,メインレア!A:B,2,0),"")</f>
        <v/>
      </c>
      <c r="K390"/>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c r="AT390" s="41"/>
    </row>
    <row r="391" spans="1:46" s="3" customFormat="1" ht="45" customHeight="1">
      <c r="A391" s="68" t="s">
        <v>745</v>
      </c>
      <c r="B391" s="79" t="s">
        <v>2308</v>
      </c>
      <c r="C391" s="81" t="s">
        <v>125</v>
      </c>
      <c r="D391" s="69" t="s">
        <v>831</v>
      </c>
      <c r="E391" s="159"/>
      <c r="F391" s="159"/>
      <c r="G391" s="24"/>
      <c r="H391" s="83" t="s">
        <v>2321</v>
      </c>
      <c r="I391" s="6"/>
      <c r="J391" s="72" t="str">
        <f>IFERROR(VLOOKUP(D391,メインレア!A:B,2,0),"")</f>
        <v/>
      </c>
      <c r="K39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c r="AT391" s="41"/>
    </row>
    <row r="392" spans="1:46" s="3" customFormat="1" ht="45" customHeight="1">
      <c r="A392" s="68" t="s">
        <v>745</v>
      </c>
      <c r="B392" s="79" t="s">
        <v>2308</v>
      </c>
      <c r="C392" s="81" t="s">
        <v>441</v>
      </c>
      <c r="D392" s="69" t="s">
        <v>832</v>
      </c>
      <c r="E392" s="159"/>
      <c r="F392" s="159"/>
      <c r="G392" s="24"/>
      <c r="H392" s="83" t="s">
        <v>2322</v>
      </c>
      <c r="I392" s="6"/>
      <c r="J392" s="72" t="str">
        <f>IFERROR(VLOOKUP(D392,メインレア!A:B,2,0),"")</f>
        <v/>
      </c>
      <c r="K392"/>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c r="AT392" s="41"/>
    </row>
    <row r="393" spans="1:46" s="3" customFormat="1" ht="45" customHeight="1">
      <c r="A393" s="68" t="s">
        <v>745</v>
      </c>
      <c r="B393" s="79" t="s">
        <v>2308</v>
      </c>
      <c r="C393" s="81" t="s">
        <v>493</v>
      </c>
      <c r="D393" s="69" t="s">
        <v>2323</v>
      </c>
      <c r="E393" s="159"/>
      <c r="F393" s="159"/>
      <c r="G393" s="24"/>
      <c r="H393" s="83" t="s">
        <v>2324</v>
      </c>
      <c r="I393" s="6"/>
      <c r="J393" s="72" t="str">
        <f>IFERROR(VLOOKUP(D393,メインレア!A:B,2,0),"")</f>
        <v/>
      </c>
      <c r="K393"/>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c r="AT393" s="41"/>
    </row>
    <row r="394" spans="1:46" s="3" customFormat="1" ht="45" customHeight="1">
      <c r="A394" s="68" t="s">
        <v>745</v>
      </c>
      <c r="B394" s="79" t="s">
        <v>2308</v>
      </c>
      <c r="C394" s="81" t="s">
        <v>136</v>
      </c>
      <c r="D394" s="69" t="s">
        <v>819</v>
      </c>
      <c r="E394" s="159"/>
      <c r="F394" s="159"/>
      <c r="G394" s="24"/>
      <c r="H394" s="83" t="s">
        <v>2331</v>
      </c>
      <c r="I394" s="6"/>
      <c r="J394" s="72" t="str">
        <f>IFERROR(VLOOKUP(D394,メインレア!A:B,2,0),"")</f>
        <v/>
      </c>
      <c r="K394"/>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c r="AT394" s="41"/>
    </row>
    <row r="395" spans="1:46" s="3" customFormat="1" ht="45" customHeight="1">
      <c r="A395" s="68" t="s">
        <v>745</v>
      </c>
      <c r="B395" s="79" t="s">
        <v>2308</v>
      </c>
      <c r="C395" s="81" t="s">
        <v>137</v>
      </c>
      <c r="D395" s="69" t="s">
        <v>826</v>
      </c>
      <c r="E395" s="159"/>
      <c r="F395" s="159"/>
      <c r="G395" s="24"/>
      <c r="H395" s="83" t="s">
        <v>2332</v>
      </c>
      <c r="I395" s="6"/>
      <c r="J395" s="72" t="str">
        <f>IFERROR(VLOOKUP(D395,メインレア!A:B,2,0),"")</f>
        <v/>
      </c>
      <c r="K395"/>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c r="AT395" s="41"/>
    </row>
    <row r="396" spans="1:46" s="3" customFormat="1" ht="45" customHeight="1">
      <c r="A396" s="68" t="s">
        <v>745</v>
      </c>
      <c r="B396" s="79" t="s">
        <v>2308</v>
      </c>
      <c r="C396" s="81" t="s">
        <v>138</v>
      </c>
      <c r="D396" s="69" t="s">
        <v>2333</v>
      </c>
      <c r="E396" s="159"/>
      <c r="F396" s="159"/>
      <c r="G396" s="24"/>
      <c r="H396" s="83" t="s">
        <v>2334</v>
      </c>
      <c r="I396" s="6"/>
      <c r="J396" s="72" t="str">
        <f>IFERROR(VLOOKUP(D396,メインレア!A:B,2,0),"")</f>
        <v/>
      </c>
      <c r="K396"/>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c r="AT396" s="41"/>
    </row>
    <row r="397" spans="1:46" s="3" customFormat="1" ht="45" customHeight="1">
      <c r="A397" s="68" t="s">
        <v>745</v>
      </c>
      <c r="B397" s="79" t="s">
        <v>2308</v>
      </c>
      <c r="C397" s="81" t="s">
        <v>140</v>
      </c>
      <c r="D397" s="69" t="s">
        <v>824</v>
      </c>
      <c r="E397" s="159"/>
      <c r="F397" s="159"/>
      <c r="G397" s="24"/>
      <c r="H397" s="83" t="s">
        <v>2328</v>
      </c>
      <c r="I397" s="6"/>
      <c r="J397" s="72" t="str">
        <f>IFERROR(VLOOKUP(D397,メインレア!A:B,2,0),"")</f>
        <v/>
      </c>
      <c r="K397"/>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c r="AT397" s="41"/>
    </row>
    <row r="398" spans="1:46" s="3" customFormat="1" ht="45" customHeight="1">
      <c r="A398" s="68" t="s">
        <v>745</v>
      </c>
      <c r="B398" s="79" t="s">
        <v>2308</v>
      </c>
      <c r="C398" s="81" t="s">
        <v>387</v>
      </c>
      <c r="D398" s="69" t="s">
        <v>825</v>
      </c>
      <c r="E398" s="159"/>
      <c r="F398" s="159"/>
      <c r="G398" s="24"/>
      <c r="H398" s="83" t="s">
        <v>2329</v>
      </c>
      <c r="I398" s="6"/>
      <c r="J398" s="72" t="str">
        <f>IFERROR(VLOOKUP(D398,メインレア!A:B,2,0),"")</f>
        <v/>
      </c>
      <c r="K398"/>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c r="AT398" s="41"/>
    </row>
    <row r="399" spans="1:46" s="3" customFormat="1" ht="45" customHeight="1">
      <c r="A399" s="68" t="s">
        <v>745</v>
      </c>
      <c r="B399" s="79" t="s">
        <v>2308</v>
      </c>
      <c r="C399" s="81" t="s">
        <v>142</v>
      </c>
      <c r="D399" s="69" t="s">
        <v>827</v>
      </c>
      <c r="E399" s="159"/>
      <c r="F399" s="159"/>
      <c r="G399" s="24"/>
      <c r="H399" s="83" t="s">
        <v>2330</v>
      </c>
      <c r="I399" s="6"/>
      <c r="J399" s="72" t="str">
        <f>IFERROR(VLOOKUP(D399,メインレア!A:B,2,0),"")</f>
        <v/>
      </c>
      <c r="K399"/>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c r="AT399" s="41"/>
    </row>
    <row r="400" spans="1:46" s="3" customFormat="1" ht="45" customHeight="1">
      <c r="A400" s="68" t="s">
        <v>745</v>
      </c>
      <c r="B400" s="79" t="s">
        <v>861</v>
      </c>
      <c r="C400" s="81" t="s">
        <v>2741</v>
      </c>
      <c r="D400" s="69" t="s">
        <v>931</v>
      </c>
      <c r="E400" s="159"/>
      <c r="F400" s="159"/>
      <c r="G400" s="24"/>
      <c r="H400" s="83" t="s">
        <v>2742</v>
      </c>
      <c r="I400" s="6"/>
      <c r="J400" s="72" t="str">
        <f>IFERROR(VLOOKUP(D400,メインレア!A:B,2,0),"")</f>
        <v/>
      </c>
      <c r="K400"/>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c r="AT400" s="41"/>
    </row>
    <row r="401" spans="1:46" s="3" customFormat="1" ht="45" customHeight="1">
      <c r="A401" s="68" t="s">
        <v>745</v>
      </c>
      <c r="B401" s="79" t="s">
        <v>895</v>
      </c>
      <c r="C401" s="81" t="s">
        <v>3033</v>
      </c>
      <c r="D401" s="69" t="s">
        <v>932</v>
      </c>
      <c r="E401" s="159"/>
      <c r="F401" s="159"/>
      <c r="G401" s="24"/>
      <c r="H401" s="83" t="s">
        <v>3034</v>
      </c>
      <c r="I401" s="6"/>
      <c r="J401" s="72" t="str">
        <f>IFERROR(VLOOKUP(D401,メインレア!A:B,2,0),"")</f>
        <v/>
      </c>
      <c r="K40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c r="AT401" s="41"/>
    </row>
    <row r="402" spans="1:46" s="3" customFormat="1" ht="45" customHeight="1">
      <c r="A402" s="68" t="s">
        <v>745</v>
      </c>
      <c r="B402" s="79" t="s">
        <v>895</v>
      </c>
      <c r="C402" s="81" t="s">
        <v>3035</v>
      </c>
      <c r="D402" s="69" t="s">
        <v>934</v>
      </c>
      <c r="E402" s="159"/>
      <c r="F402" s="159"/>
      <c r="G402" s="24"/>
      <c r="H402" s="83" t="s">
        <v>3036</v>
      </c>
      <c r="I402" s="6"/>
      <c r="J402" s="72" t="str">
        <f>IFERROR(VLOOKUP(D402,メインレア!A:B,2,0),"")</f>
        <v/>
      </c>
      <c r="K402"/>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c r="AT402" s="41"/>
    </row>
    <row r="403" spans="1:46" s="3" customFormat="1" ht="45" customHeight="1">
      <c r="A403" s="68" t="s">
        <v>745</v>
      </c>
      <c r="B403" s="79" t="s">
        <v>895</v>
      </c>
      <c r="C403" s="81" t="s">
        <v>3037</v>
      </c>
      <c r="D403" s="69" t="s">
        <v>933</v>
      </c>
      <c r="E403" s="159"/>
      <c r="F403" s="159"/>
      <c r="G403" s="24"/>
      <c r="H403" s="83" t="s">
        <v>3038</v>
      </c>
      <c r="I403" s="6"/>
      <c r="J403" s="72" t="str">
        <f>IFERROR(VLOOKUP(D403,メインレア!A:B,2,0),"")</f>
        <v/>
      </c>
      <c r="K403"/>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c r="AT403" s="41"/>
    </row>
    <row r="404" spans="1:46" s="3" customFormat="1" ht="45" customHeight="1">
      <c r="A404" s="68" t="s">
        <v>745</v>
      </c>
      <c r="B404" s="79" t="s">
        <v>895</v>
      </c>
      <c r="C404" s="81" t="s">
        <v>3029</v>
      </c>
      <c r="D404" s="69" t="s">
        <v>937</v>
      </c>
      <c r="E404" s="159"/>
      <c r="F404" s="159"/>
      <c r="G404" s="24"/>
      <c r="H404" s="83" t="s">
        <v>3030</v>
      </c>
      <c r="I404" s="6"/>
      <c r="J404" s="72" t="str">
        <f>IFERROR(VLOOKUP(D404,メインレア!A:B,2,0),"")</f>
        <v/>
      </c>
      <c r="K404"/>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c r="AT404" s="41"/>
    </row>
    <row r="405" spans="1:46" s="3" customFormat="1" ht="45" customHeight="1">
      <c r="A405" s="68" t="s">
        <v>745</v>
      </c>
      <c r="B405" s="79" t="s">
        <v>895</v>
      </c>
      <c r="C405" s="81" t="s">
        <v>3031</v>
      </c>
      <c r="D405" s="69" t="s">
        <v>935</v>
      </c>
      <c r="E405" s="159"/>
      <c r="F405" s="159"/>
      <c r="G405" s="24"/>
      <c r="H405" s="83" t="s">
        <v>3032</v>
      </c>
      <c r="I405" s="6"/>
      <c r="J405" s="72" t="str">
        <f>IFERROR(VLOOKUP(D405,メインレア!A:B,2,0),"")</f>
        <v/>
      </c>
      <c r="K405"/>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c r="AT405" s="41"/>
    </row>
    <row r="406" spans="1:46" s="3" customFormat="1" ht="45" customHeight="1">
      <c r="A406" s="68" t="s">
        <v>745</v>
      </c>
      <c r="B406" s="79" t="s">
        <v>895</v>
      </c>
      <c r="C406" s="81" t="s">
        <v>3027</v>
      </c>
      <c r="D406" s="69" t="s">
        <v>936</v>
      </c>
      <c r="E406" s="159"/>
      <c r="F406" s="159"/>
      <c r="G406" s="24"/>
      <c r="H406" s="83" t="s">
        <v>3028</v>
      </c>
      <c r="I406" s="6"/>
      <c r="J406" s="72" t="str">
        <f>IFERROR(VLOOKUP(D406,メインレア!A:B,2,0),"")</f>
        <v/>
      </c>
      <c r="K406"/>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c r="AT406" s="41"/>
    </row>
    <row r="407" spans="1:46" s="3" customFormat="1" ht="45" customHeight="1">
      <c r="A407" s="68" t="s">
        <v>745</v>
      </c>
      <c r="B407" s="79" t="s">
        <v>895</v>
      </c>
      <c r="C407" s="81" t="s">
        <v>3021</v>
      </c>
      <c r="D407" s="69" t="s">
        <v>939</v>
      </c>
      <c r="E407" s="159"/>
      <c r="F407" s="159"/>
      <c r="G407" s="24"/>
      <c r="H407" s="83" t="s">
        <v>3022</v>
      </c>
      <c r="I407" s="6"/>
      <c r="J407" s="72" t="str">
        <f>IFERROR(VLOOKUP(D407,メインレア!A:B,2,0),"")</f>
        <v/>
      </c>
      <c r="K407"/>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c r="AT407" s="41"/>
    </row>
    <row r="408" spans="1:46" s="3" customFormat="1" ht="45" customHeight="1">
      <c r="A408" s="68" t="s">
        <v>745</v>
      </c>
      <c r="B408" s="79" t="s">
        <v>895</v>
      </c>
      <c r="C408" s="81" t="s">
        <v>2946</v>
      </c>
      <c r="D408" s="69" t="s">
        <v>938</v>
      </c>
      <c r="E408" s="159"/>
      <c r="F408" s="159"/>
      <c r="G408" s="24"/>
      <c r="H408" s="83" t="s">
        <v>3023</v>
      </c>
      <c r="I408" s="6"/>
      <c r="J408" s="72" t="str">
        <f>IFERROR(VLOOKUP(D408,メインレア!A:B,2,0),"")</f>
        <v/>
      </c>
      <c r="K408"/>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c r="AT408" s="41"/>
    </row>
    <row r="409" spans="1:46" s="3" customFormat="1" ht="45" customHeight="1">
      <c r="A409" s="68" t="s">
        <v>745</v>
      </c>
      <c r="B409" s="79" t="s">
        <v>895</v>
      </c>
      <c r="C409" s="81" t="s">
        <v>3024</v>
      </c>
      <c r="D409" s="69" t="s">
        <v>3025</v>
      </c>
      <c r="E409" s="159"/>
      <c r="F409" s="159"/>
      <c r="G409" s="24"/>
      <c r="H409" s="83" t="s">
        <v>3026</v>
      </c>
      <c r="I409" s="6"/>
      <c r="J409" s="72" t="str">
        <f>IFERROR(VLOOKUP(D409,メインレア!A:B,2,0),"")</f>
        <v/>
      </c>
      <c r="K409"/>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c r="AT409" s="41"/>
    </row>
    <row r="410" spans="1:46" s="3" customFormat="1" ht="45" customHeight="1">
      <c r="A410" s="68" t="s">
        <v>745</v>
      </c>
      <c r="B410" s="79" t="s">
        <v>895</v>
      </c>
      <c r="C410" s="81" t="s">
        <v>3019</v>
      </c>
      <c r="D410" s="69" t="s">
        <v>942</v>
      </c>
      <c r="E410" s="159"/>
      <c r="F410" s="159"/>
      <c r="G410" s="24"/>
      <c r="H410" s="83" t="s">
        <v>3020</v>
      </c>
      <c r="I410" s="6"/>
      <c r="J410" s="72" t="str">
        <f>IFERROR(VLOOKUP(D410,メインレア!A:B,2,0),"")</f>
        <v/>
      </c>
      <c r="K410"/>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c r="AT410" s="41"/>
    </row>
    <row r="411" spans="1:46" s="3" customFormat="1" ht="45" customHeight="1">
      <c r="A411" s="68" t="s">
        <v>745</v>
      </c>
      <c r="B411" s="79" t="s">
        <v>895</v>
      </c>
      <c r="C411" s="81" t="s">
        <v>3013</v>
      </c>
      <c r="D411" s="69" t="s">
        <v>940</v>
      </c>
      <c r="E411" s="159"/>
      <c r="F411" s="159"/>
      <c r="G411" s="24"/>
      <c r="H411" s="83" t="s">
        <v>3014</v>
      </c>
      <c r="I411" s="6"/>
      <c r="J411" s="72" t="str">
        <f>IFERROR(VLOOKUP(D411,メインレア!A:B,2,0),"")</f>
        <v/>
      </c>
      <c r="K41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c r="AT411" s="41"/>
    </row>
    <row r="412" spans="1:46" s="3" customFormat="1" ht="45" customHeight="1">
      <c r="A412" s="68" t="s">
        <v>745</v>
      </c>
      <c r="B412" s="79" t="s">
        <v>895</v>
      </c>
      <c r="C412" s="81" t="s">
        <v>3015</v>
      </c>
      <c r="D412" s="69" t="s">
        <v>941</v>
      </c>
      <c r="E412" s="159"/>
      <c r="F412" s="159"/>
      <c r="G412" s="24"/>
      <c r="H412" s="83" t="s">
        <v>3016</v>
      </c>
      <c r="I412" s="6"/>
      <c r="J412" s="72" t="str">
        <f>IFERROR(VLOOKUP(D412,メインレア!A:B,2,0),"")</f>
        <v/>
      </c>
      <c r="K412"/>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c r="AT412" s="41"/>
    </row>
    <row r="413" spans="1:46" s="3" customFormat="1" ht="45" customHeight="1">
      <c r="A413" s="68" t="s">
        <v>745</v>
      </c>
      <c r="B413" s="79" t="s">
        <v>895</v>
      </c>
      <c r="C413" s="81" t="s">
        <v>3008</v>
      </c>
      <c r="D413" s="69" t="s">
        <v>944</v>
      </c>
      <c r="E413" s="159"/>
      <c r="F413" s="159"/>
      <c r="G413" s="24"/>
      <c r="H413" s="83" t="s">
        <v>3009</v>
      </c>
      <c r="I413" s="6"/>
      <c r="J413" s="72" t="str">
        <f>IFERROR(VLOOKUP(D413,メインレア!A:B,2,0),"")</f>
        <v/>
      </c>
      <c r="K413"/>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c r="AT413" s="41"/>
    </row>
    <row r="414" spans="1:46" s="3" customFormat="1" ht="45" customHeight="1">
      <c r="A414" s="68" t="s">
        <v>745</v>
      </c>
      <c r="B414" s="79" t="s">
        <v>895</v>
      </c>
      <c r="C414" s="81" t="s">
        <v>2957</v>
      </c>
      <c r="D414" s="69" t="s">
        <v>943</v>
      </c>
      <c r="E414" s="159"/>
      <c r="F414" s="159"/>
      <c r="G414" s="24"/>
      <c r="H414" s="83" t="s">
        <v>3010</v>
      </c>
      <c r="I414" s="6"/>
      <c r="J414" s="72" t="str">
        <f>IFERROR(VLOOKUP(D414,メインレア!A:B,2,0),"")</f>
        <v/>
      </c>
      <c r="K414"/>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c r="AT414" s="41"/>
    </row>
    <row r="415" spans="1:46" s="3" customFormat="1" ht="45" customHeight="1">
      <c r="A415" s="68" t="s">
        <v>745</v>
      </c>
      <c r="B415" s="79" t="s">
        <v>895</v>
      </c>
      <c r="C415" s="81" t="s">
        <v>3003</v>
      </c>
      <c r="D415" s="69" t="s">
        <v>3004</v>
      </c>
      <c r="E415" s="159"/>
      <c r="F415" s="159"/>
      <c r="G415" s="24"/>
      <c r="H415" s="83" t="s">
        <v>3005</v>
      </c>
      <c r="I415" s="6"/>
      <c r="J415" s="72" t="str">
        <f>IFERROR(VLOOKUP(D415,メインレア!A:B,2,0),"")</f>
        <v/>
      </c>
      <c r="K415"/>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c r="AT415" s="41"/>
    </row>
    <row r="416" spans="1:46" s="3" customFormat="1" ht="45" customHeight="1">
      <c r="A416" s="68" t="s">
        <v>745</v>
      </c>
      <c r="B416" s="79" t="s">
        <v>895</v>
      </c>
      <c r="C416" s="81" t="s">
        <v>3017</v>
      </c>
      <c r="D416" s="69" t="s">
        <v>947</v>
      </c>
      <c r="E416" s="159"/>
      <c r="F416" s="159"/>
      <c r="G416" s="24"/>
      <c r="H416" s="83" t="s">
        <v>3018</v>
      </c>
      <c r="I416" s="6"/>
      <c r="J416" s="72" t="str">
        <f>IFERROR(VLOOKUP(D416,メインレア!A:B,2,0),"")</f>
        <v/>
      </c>
      <c r="K416"/>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c r="AT416" s="41"/>
    </row>
    <row r="417" spans="1:46" s="3" customFormat="1" ht="45" customHeight="1">
      <c r="A417" s="68" t="s">
        <v>745</v>
      </c>
      <c r="B417" s="79" t="s">
        <v>895</v>
      </c>
      <c r="C417" s="81" t="s">
        <v>3006</v>
      </c>
      <c r="D417" s="69" t="s">
        <v>945</v>
      </c>
      <c r="E417" s="159"/>
      <c r="F417" s="159"/>
      <c r="G417" s="24"/>
      <c r="H417" s="83" t="s">
        <v>3007</v>
      </c>
      <c r="I417" s="6"/>
      <c r="J417" s="72" t="str">
        <f>IFERROR(VLOOKUP(D417,メインレア!A:B,2,0),"")</f>
        <v/>
      </c>
      <c r="K417"/>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c r="AT417" s="41"/>
    </row>
    <row r="418" spans="1:46" s="3" customFormat="1" ht="45" customHeight="1">
      <c r="A418" s="68" t="s">
        <v>745</v>
      </c>
      <c r="B418" s="79" t="s">
        <v>895</v>
      </c>
      <c r="C418" s="81" t="s">
        <v>3011</v>
      </c>
      <c r="D418" s="69" t="s">
        <v>946</v>
      </c>
      <c r="E418" s="159"/>
      <c r="F418" s="159"/>
      <c r="G418" s="24"/>
      <c r="H418" s="83" t="s">
        <v>3012</v>
      </c>
      <c r="I418" s="6"/>
      <c r="J418" s="72" t="str">
        <f>IFERROR(VLOOKUP(D418,メインレア!A:B,2,0),"")</f>
        <v/>
      </c>
      <c r="K418"/>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c r="AT418" s="41"/>
    </row>
    <row r="419" spans="1:46" s="3" customFormat="1" ht="45" customHeight="1">
      <c r="A419" s="68" t="s">
        <v>745</v>
      </c>
      <c r="B419" s="79" t="s">
        <v>895</v>
      </c>
      <c r="C419" s="81" t="s">
        <v>2999</v>
      </c>
      <c r="D419" s="69" t="s">
        <v>950</v>
      </c>
      <c r="E419" s="159"/>
      <c r="F419" s="159"/>
      <c r="G419" s="24"/>
      <c r="H419" s="83" t="s">
        <v>3000</v>
      </c>
      <c r="I419" s="6"/>
      <c r="J419" s="72" t="str">
        <f>IFERROR(VLOOKUP(D419,メインレア!A:B,2,0),"")</f>
        <v/>
      </c>
      <c r="K419"/>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c r="AT419" s="41"/>
    </row>
    <row r="420" spans="1:46" s="3" customFormat="1" ht="45" customHeight="1">
      <c r="A420" s="68" t="s">
        <v>745</v>
      </c>
      <c r="B420" s="79" t="s">
        <v>895</v>
      </c>
      <c r="C420" s="81" t="s">
        <v>3001</v>
      </c>
      <c r="D420" s="69" t="s">
        <v>948</v>
      </c>
      <c r="E420" s="159"/>
      <c r="F420" s="159"/>
      <c r="G420" s="24"/>
      <c r="H420" s="83" t="s">
        <v>3002</v>
      </c>
      <c r="I420" s="6"/>
      <c r="J420" s="72" t="str">
        <f>IFERROR(VLOOKUP(D420,メインレア!A:B,2,0),"")</f>
        <v/>
      </c>
      <c r="K420"/>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c r="AT420" s="41"/>
    </row>
    <row r="421" spans="1:46" s="3" customFormat="1" ht="45" customHeight="1">
      <c r="A421" s="68" t="s">
        <v>745</v>
      </c>
      <c r="B421" s="79" t="s">
        <v>895</v>
      </c>
      <c r="C421" s="81" t="s">
        <v>2997</v>
      </c>
      <c r="D421" s="69" t="s">
        <v>949</v>
      </c>
      <c r="E421" s="159"/>
      <c r="F421" s="159"/>
      <c r="G421" s="24"/>
      <c r="H421" s="83" t="s">
        <v>2998</v>
      </c>
      <c r="I421" s="6"/>
      <c r="J421" s="72" t="str">
        <f>IFERROR(VLOOKUP(D421,メインレア!A:B,2,0),"")</f>
        <v/>
      </c>
      <c r="K42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c r="AT421" s="41"/>
    </row>
    <row r="422" spans="1:46" s="3" customFormat="1" ht="45" customHeight="1">
      <c r="A422" s="68" t="s">
        <v>745</v>
      </c>
      <c r="B422" s="79" t="s">
        <v>717</v>
      </c>
      <c r="C422" s="81" t="s">
        <v>2936</v>
      </c>
      <c r="D422" s="69" t="s">
        <v>760</v>
      </c>
      <c r="E422" s="159"/>
      <c r="F422" s="159"/>
      <c r="G422" s="24"/>
      <c r="H422" s="83" t="s">
        <v>2937</v>
      </c>
      <c r="I422" s="6"/>
      <c r="J422" s="72" t="str">
        <f>IFERROR(VLOOKUP(D422,メインレア!A:B,2,0),"")</f>
        <v/>
      </c>
      <c r="K422"/>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c r="AT422" s="41"/>
    </row>
    <row r="423" spans="1:46" s="3" customFormat="1" ht="45" customHeight="1">
      <c r="A423" s="68" t="s">
        <v>745</v>
      </c>
      <c r="B423" s="79" t="s">
        <v>717</v>
      </c>
      <c r="C423" s="81" t="s">
        <v>2938</v>
      </c>
      <c r="D423" s="69" t="s">
        <v>718</v>
      </c>
      <c r="E423" s="159"/>
      <c r="F423" s="159"/>
      <c r="G423" s="24"/>
      <c r="H423" s="83" t="s">
        <v>2939</v>
      </c>
      <c r="I423" s="6"/>
      <c r="J423" s="72" t="str">
        <f>IFERROR(VLOOKUP(D423,メインレア!A:B,2,0),"")</f>
        <v/>
      </c>
      <c r="K423"/>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c r="AT423" s="41"/>
    </row>
    <row r="424" spans="1:46" s="3" customFormat="1" ht="45" customHeight="1">
      <c r="A424" s="68" t="s">
        <v>745</v>
      </c>
      <c r="B424" s="79" t="s">
        <v>717</v>
      </c>
      <c r="C424" s="81" t="s">
        <v>2940</v>
      </c>
      <c r="D424" s="69" t="s">
        <v>761</v>
      </c>
      <c r="E424" s="159"/>
      <c r="F424" s="159"/>
      <c r="G424" s="24"/>
      <c r="H424" s="83" t="s">
        <v>2941</v>
      </c>
      <c r="I424" s="6"/>
      <c r="J424" s="72" t="str">
        <f>IFERROR(VLOOKUP(D424,メインレア!A:B,2,0),"")</f>
        <v/>
      </c>
      <c r="K424"/>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c r="AT424" s="41"/>
    </row>
    <row r="425" spans="1:46" s="3" customFormat="1" ht="45" customHeight="1">
      <c r="A425" s="68" t="s">
        <v>745</v>
      </c>
      <c r="B425" s="79" t="s">
        <v>717</v>
      </c>
      <c r="C425" s="81" t="s">
        <v>2942</v>
      </c>
      <c r="D425" s="69" t="s">
        <v>762</v>
      </c>
      <c r="E425" s="159"/>
      <c r="F425" s="159"/>
      <c r="G425" s="24"/>
      <c r="H425" s="83" t="s">
        <v>2943</v>
      </c>
      <c r="I425" s="6"/>
      <c r="J425" s="72" t="str">
        <f>IFERROR(VLOOKUP(D425,メインレア!A:B,2,0),"")</f>
        <v/>
      </c>
      <c r="K425"/>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c r="AT425" s="41"/>
    </row>
    <row r="426" spans="1:46" s="3" customFormat="1" ht="45" customHeight="1">
      <c r="A426" s="68" t="s">
        <v>745</v>
      </c>
      <c r="B426" s="79" t="s">
        <v>717</v>
      </c>
      <c r="C426" s="81" t="s">
        <v>2944</v>
      </c>
      <c r="D426" s="69" t="s">
        <v>719</v>
      </c>
      <c r="E426" s="159"/>
      <c r="F426" s="159"/>
      <c r="G426" s="24"/>
      <c r="H426" s="83" t="s">
        <v>2945</v>
      </c>
      <c r="I426" s="6"/>
      <c r="J426" s="72" t="str">
        <f>IFERROR(VLOOKUP(D426,メインレア!A:B,2,0),"")</f>
        <v/>
      </c>
      <c r="K426"/>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c r="AT426" s="41"/>
    </row>
    <row r="427" spans="1:46" s="3" customFormat="1" ht="45" customHeight="1">
      <c r="A427" s="68" t="s">
        <v>745</v>
      </c>
      <c r="B427" s="79" t="s">
        <v>717</v>
      </c>
      <c r="C427" s="81" t="s">
        <v>2946</v>
      </c>
      <c r="D427" s="69" t="s">
        <v>763</v>
      </c>
      <c r="E427" s="159"/>
      <c r="F427" s="159"/>
      <c r="G427" s="24"/>
      <c r="H427" s="83" t="s">
        <v>2947</v>
      </c>
      <c r="I427" s="6"/>
      <c r="J427" s="72" t="str">
        <f>IFERROR(VLOOKUP(D427,メインレア!A:B,2,0),"")</f>
        <v/>
      </c>
      <c r="K427"/>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c r="AT427" s="41"/>
    </row>
    <row r="428" spans="1:46" s="3" customFormat="1" ht="45" customHeight="1">
      <c r="A428" s="68" t="s">
        <v>745</v>
      </c>
      <c r="B428" s="79" t="s">
        <v>717</v>
      </c>
      <c r="C428" s="81" t="s">
        <v>2948</v>
      </c>
      <c r="D428" s="69" t="s">
        <v>764</v>
      </c>
      <c r="E428" s="159"/>
      <c r="F428" s="159"/>
      <c r="G428" s="24"/>
      <c r="H428" s="83" t="s">
        <v>2949</v>
      </c>
      <c r="I428" s="6"/>
      <c r="J428" s="72" t="str">
        <f>IFERROR(VLOOKUP(D428,メインレア!A:B,2,0),"")</f>
        <v/>
      </c>
      <c r="K428"/>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c r="AT428" s="41"/>
    </row>
    <row r="429" spans="1:46" s="3" customFormat="1" ht="45" customHeight="1">
      <c r="A429" s="68" t="s">
        <v>745</v>
      </c>
      <c r="B429" s="79" t="s">
        <v>717</v>
      </c>
      <c r="C429" s="81" t="s">
        <v>2950</v>
      </c>
      <c r="D429" s="69" t="s">
        <v>720</v>
      </c>
      <c r="E429" s="159"/>
      <c r="F429" s="159"/>
      <c r="G429" s="24"/>
      <c r="H429" s="83" t="s">
        <v>2951</v>
      </c>
      <c r="I429" s="6"/>
      <c r="J429" s="72" t="str">
        <f>IFERROR(VLOOKUP(D429,メインレア!A:B,2,0),"")</f>
        <v/>
      </c>
      <c r="K429"/>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c r="AT429" s="41"/>
    </row>
    <row r="430" spans="1:46" s="3" customFormat="1" ht="45" customHeight="1">
      <c r="A430" s="68" t="s">
        <v>745</v>
      </c>
      <c r="B430" s="79" t="s">
        <v>717</v>
      </c>
      <c r="C430" s="81" t="s">
        <v>1538</v>
      </c>
      <c r="D430" s="69" t="s">
        <v>765</v>
      </c>
      <c r="E430" s="159"/>
      <c r="F430" s="159"/>
      <c r="G430" s="24"/>
      <c r="H430" s="83" t="s">
        <v>2952</v>
      </c>
      <c r="I430" s="6"/>
      <c r="J430" s="72" t="str">
        <f>IFERROR(VLOOKUP(D430,メインレア!A:B,2,0),"")</f>
        <v/>
      </c>
      <c r="K430"/>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c r="AT430" s="41"/>
    </row>
    <row r="431" spans="1:46" s="3" customFormat="1" ht="45" customHeight="1">
      <c r="A431" s="68" t="s">
        <v>745</v>
      </c>
      <c r="B431" s="79" t="s">
        <v>717</v>
      </c>
      <c r="C431" s="81" t="s">
        <v>2953</v>
      </c>
      <c r="D431" s="69" t="s">
        <v>766</v>
      </c>
      <c r="E431" s="159"/>
      <c r="F431" s="159"/>
      <c r="G431" s="24"/>
      <c r="H431" s="83" t="s">
        <v>2954</v>
      </c>
      <c r="I431" s="6"/>
      <c r="J431" s="72" t="str">
        <f>IFERROR(VLOOKUP(D431,メインレア!A:B,2,0),"")</f>
        <v/>
      </c>
      <c r="K43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c r="AT431" s="41"/>
    </row>
    <row r="432" spans="1:46" s="3" customFormat="1" ht="45" customHeight="1">
      <c r="A432" s="68" t="s">
        <v>745</v>
      </c>
      <c r="B432" s="79" t="s">
        <v>717</v>
      </c>
      <c r="C432" s="81" t="s">
        <v>2955</v>
      </c>
      <c r="D432" s="69" t="s">
        <v>721</v>
      </c>
      <c r="E432" s="159"/>
      <c r="F432" s="159"/>
      <c r="G432" s="24"/>
      <c r="H432" s="83" t="s">
        <v>2956</v>
      </c>
      <c r="I432" s="6"/>
      <c r="J432" s="72" t="str">
        <f>IFERROR(VLOOKUP(D432,メインレア!A:B,2,0),"")</f>
        <v/>
      </c>
      <c r="K432"/>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c r="AT432" s="41"/>
    </row>
    <row r="433" spans="1:46" s="3" customFormat="1" ht="45" customHeight="1">
      <c r="A433" s="68" t="s">
        <v>745</v>
      </c>
      <c r="B433" s="79" t="s">
        <v>717</v>
      </c>
      <c r="C433" s="81" t="s">
        <v>2957</v>
      </c>
      <c r="D433" s="69" t="s">
        <v>767</v>
      </c>
      <c r="E433" s="159"/>
      <c r="F433" s="159"/>
      <c r="G433" s="24"/>
      <c r="H433" s="83" t="s">
        <v>2958</v>
      </c>
      <c r="I433" s="6"/>
      <c r="J433" s="72" t="str">
        <f>IFERROR(VLOOKUP(D433,メインレア!A:B,2,0),"")</f>
        <v/>
      </c>
      <c r="K433"/>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c r="AT433" s="41"/>
    </row>
    <row r="434" spans="1:46" s="3" customFormat="1" ht="45" customHeight="1">
      <c r="A434" s="68" t="s">
        <v>745</v>
      </c>
      <c r="B434" s="79" t="s">
        <v>717</v>
      </c>
      <c r="C434" s="81" t="s">
        <v>2959</v>
      </c>
      <c r="D434" s="69" t="s">
        <v>768</v>
      </c>
      <c r="E434" s="159"/>
      <c r="F434" s="159"/>
      <c r="G434" s="24"/>
      <c r="H434" s="83" t="s">
        <v>2960</v>
      </c>
      <c r="I434" s="6"/>
      <c r="J434" s="72" t="str">
        <f>IFERROR(VLOOKUP(D434,メインレア!A:B,2,0),"")</f>
        <v/>
      </c>
      <c r="K434"/>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c r="AT434" s="41"/>
    </row>
    <row r="435" spans="1:46" s="3" customFormat="1" ht="45" customHeight="1">
      <c r="A435" s="68" t="s">
        <v>745</v>
      </c>
      <c r="B435" s="79" t="s">
        <v>717</v>
      </c>
      <c r="C435" s="81" t="s">
        <v>2961</v>
      </c>
      <c r="D435" s="69" t="s">
        <v>722</v>
      </c>
      <c r="E435" s="159"/>
      <c r="F435" s="159"/>
      <c r="G435" s="24"/>
      <c r="H435" s="83" t="s">
        <v>2962</v>
      </c>
      <c r="I435" s="6"/>
      <c r="J435" s="72" t="str">
        <f>IFERROR(VLOOKUP(D435,メインレア!A:B,2,0),"")</f>
        <v/>
      </c>
      <c r="K435"/>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c r="AT435" s="41"/>
    </row>
    <row r="436" spans="1:46" s="3" customFormat="1" ht="45" customHeight="1">
      <c r="A436" s="68" t="s">
        <v>745</v>
      </c>
      <c r="B436" s="79" t="s">
        <v>717</v>
      </c>
      <c r="C436" s="81" t="s">
        <v>1540</v>
      </c>
      <c r="D436" s="69" t="s">
        <v>769</v>
      </c>
      <c r="E436" s="159"/>
      <c r="F436" s="159"/>
      <c r="G436" s="24"/>
      <c r="H436" s="83" t="s">
        <v>2963</v>
      </c>
      <c r="I436" s="6"/>
      <c r="J436" s="72" t="str">
        <f>IFERROR(VLOOKUP(D436,メインレア!A:B,2,0),"")</f>
        <v/>
      </c>
      <c r="K436"/>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c r="AT436" s="41"/>
    </row>
    <row r="437" spans="1:46" s="3" customFormat="1" ht="45" customHeight="1">
      <c r="A437" s="68" t="s">
        <v>745</v>
      </c>
      <c r="B437" s="79" t="s">
        <v>717</v>
      </c>
      <c r="C437" s="81" t="s">
        <v>2964</v>
      </c>
      <c r="D437" s="69" t="s">
        <v>770</v>
      </c>
      <c r="E437" s="159"/>
      <c r="F437" s="159"/>
      <c r="G437" s="24"/>
      <c r="H437" s="83" t="s">
        <v>2965</v>
      </c>
      <c r="I437" s="6"/>
      <c r="J437" s="72" t="str">
        <f>IFERROR(VLOOKUP(D437,メインレア!A:B,2,0),"")</f>
        <v/>
      </c>
      <c r="K437"/>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c r="AT437" s="41"/>
    </row>
    <row r="438" spans="1:46" s="3" customFormat="1" ht="45" customHeight="1">
      <c r="A438" s="68" t="s">
        <v>745</v>
      </c>
      <c r="B438" s="79" t="s">
        <v>717</v>
      </c>
      <c r="C438" s="81" t="s">
        <v>2966</v>
      </c>
      <c r="D438" s="69" t="s">
        <v>723</v>
      </c>
      <c r="E438" s="159"/>
      <c r="F438" s="159"/>
      <c r="G438" s="24"/>
      <c r="H438" s="83" t="s">
        <v>2967</v>
      </c>
      <c r="I438" s="6"/>
      <c r="J438" s="72" t="str">
        <f>IFERROR(VLOOKUP(D438,メインレア!A:B,2,0),"")</f>
        <v/>
      </c>
      <c r="K438"/>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c r="AT438" s="41"/>
    </row>
    <row r="439" spans="1:46" s="3" customFormat="1" ht="45" customHeight="1">
      <c r="A439" s="68" t="s">
        <v>745</v>
      </c>
      <c r="B439" s="79" t="s">
        <v>717</v>
      </c>
      <c r="C439" s="81" t="s">
        <v>2968</v>
      </c>
      <c r="D439" s="69" t="s">
        <v>893</v>
      </c>
      <c r="E439" s="159"/>
      <c r="F439" s="159"/>
      <c r="G439" s="24"/>
      <c r="H439" s="83" t="s">
        <v>2969</v>
      </c>
      <c r="I439" s="6"/>
      <c r="J439" s="72" t="str">
        <f>IFERROR(VLOOKUP(D439,メインレア!A:B,2,0),"")</f>
        <v/>
      </c>
      <c r="K439"/>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c r="AT439" s="41"/>
    </row>
    <row r="440" spans="1:46" s="3" customFormat="1" ht="45" customHeight="1">
      <c r="A440" s="68" t="s">
        <v>745</v>
      </c>
      <c r="B440" s="79" t="s">
        <v>717</v>
      </c>
      <c r="C440" s="81" t="s">
        <v>2970</v>
      </c>
      <c r="D440" s="69" t="s">
        <v>771</v>
      </c>
      <c r="E440" s="159"/>
      <c r="F440" s="159"/>
      <c r="G440" s="24"/>
      <c r="H440" s="83" t="s">
        <v>2971</v>
      </c>
      <c r="I440" s="6"/>
      <c r="J440" s="72" t="str">
        <f>IFERROR(VLOOKUP(D440,メインレア!A:B,2,0),"")</f>
        <v/>
      </c>
      <c r="K440"/>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c r="AT440" s="41"/>
    </row>
    <row r="441" spans="1:46" s="3" customFormat="1" ht="45" customHeight="1">
      <c r="A441" s="68" t="s">
        <v>745</v>
      </c>
      <c r="B441" s="79" t="s">
        <v>717</v>
      </c>
      <c r="C441" s="81" t="s">
        <v>2972</v>
      </c>
      <c r="D441" s="69" t="s">
        <v>724</v>
      </c>
      <c r="E441" s="159"/>
      <c r="F441" s="159"/>
      <c r="G441" s="24"/>
      <c r="H441" s="83" t="s">
        <v>2973</v>
      </c>
      <c r="I441" s="6"/>
      <c r="J441" s="72" t="str">
        <f>IFERROR(VLOOKUP(D441,メインレア!A:B,2,0),"")</f>
        <v/>
      </c>
      <c r="K4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c r="AT441" s="41"/>
    </row>
    <row r="442" spans="1:46" s="3" customFormat="1" ht="45" customHeight="1">
      <c r="A442" s="68" t="s">
        <v>745</v>
      </c>
      <c r="B442" s="79" t="s">
        <v>717</v>
      </c>
      <c r="C442" s="81" t="s">
        <v>1542</v>
      </c>
      <c r="D442" s="69" t="s">
        <v>772</v>
      </c>
      <c r="E442" s="159"/>
      <c r="F442" s="159"/>
      <c r="G442" s="24"/>
      <c r="H442" s="83" t="s">
        <v>2974</v>
      </c>
      <c r="I442" s="6"/>
      <c r="J442" s="72" t="str">
        <f>IFERROR(VLOOKUP(D442,メインレア!A:B,2,0),"")</f>
        <v/>
      </c>
      <c r="K442"/>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c r="AT442" s="41"/>
    </row>
    <row r="443" spans="1:46" s="3" customFormat="1" ht="45" customHeight="1">
      <c r="A443" s="68" t="s">
        <v>745</v>
      </c>
      <c r="B443" s="79" t="s">
        <v>717</v>
      </c>
      <c r="C443" s="81" t="s">
        <v>2975</v>
      </c>
      <c r="D443" s="69" t="s">
        <v>773</v>
      </c>
      <c r="E443" s="159"/>
      <c r="F443" s="159"/>
      <c r="G443" s="24"/>
      <c r="H443" s="83" t="s">
        <v>2976</v>
      </c>
      <c r="I443" s="6"/>
      <c r="J443" s="72" t="str">
        <f>IFERROR(VLOOKUP(D443,メインレア!A:B,2,0),"")</f>
        <v/>
      </c>
      <c r="K443"/>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c r="AT443" s="41"/>
    </row>
    <row r="444" spans="1:46" s="3" customFormat="1" ht="45" customHeight="1">
      <c r="A444" s="68" t="s">
        <v>745</v>
      </c>
      <c r="B444" s="79" t="s">
        <v>717</v>
      </c>
      <c r="C444" s="81" t="s">
        <v>2977</v>
      </c>
      <c r="D444" s="69" t="s">
        <v>725</v>
      </c>
      <c r="E444" s="159"/>
      <c r="F444" s="159"/>
      <c r="G444" s="24"/>
      <c r="H444" s="83" t="s">
        <v>2978</v>
      </c>
      <c r="I444" s="6"/>
      <c r="J444" s="72" t="str">
        <f>IFERROR(VLOOKUP(D444,メインレア!A:B,2,0),"")</f>
        <v/>
      </c>
      <c r="K444"/>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c r="AT444" s="41"/>
    </row>
    <row r="445" spans="1:46" s="3" customFormat="1" ht="45" customHeight="1">
      <c r="A445" s="68" t="s">
        <v>745</v>
      </c>
      <c r="B445" s="79" t="s">
        <v>717</v>
      </c>
      <c r="C445" s="81" t="s">
        <v>2979</v>
      </c>
      <c r="D445" s="69" t="s">
        <v>774</v>
      </c>
      <c r="E445" s="159"/>
      <c r="F445" s="159"/>
      <c r="G445" s="24"/>
      <c r="H445" s="83" t="s">
        <v>2980</v>
      </c>
      <c r="I445" s="6"/>
      <c r="J445" s="72" t="str">
        <f>IFERROR(VLOOKUP(D445,メインレア!A:B,2,0),"")</f>
        <v/>
      </c>
      <c r="K445"/>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c r="AT445" s="41"/>
    </row>
    <row r="446" spans="1:46" s="3" customFormat="1" ht="45" customHeight="1">
      <c r="A446" s="68" t="s">
        <v>745</v>
      </c>
      <c r="B446" s="79" t="s">
        <v>717</v>
      </c>
      <c r="C446" s="81" t="s">
        <v>2981</v>
      </c>
      <c r="D446" s="69" t="s">
        <v>775</v>
      </c>
      <c r="E446" s="159"/>
      <c r="F446" s="159"/>
      <c r="G446" s="24"/>
      <c r="H446" s="83" t="s">
        <v>2982</v>
      </c>
      <c r="I446" s="6"/>
      <c r="J446" s="72" t="str">
        <f>IFERROR(VLOOKUP(D446,メインレア!A:B,2,0),"")</f>
        <v/>
      </c>
      <c r="K446"/>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c r="AT446" s="41"/>
    </row>
    <row r="447" spans="1:46" s="3" customFormat="1" ht="45" customHeight="1">
      <c r="A447" s="68" t="s">
        <v>745</v>
      </c>
      <c r="B447" s="79" t="s">
        <v>717</v>
      </c>
      <c r="C447" s="81" t="s">
        <v>2983</v>
      </c>
      <c r="D447" s="69" t="s">
        <v>726</v>
      </c>
      <c r="E447" s="159"/>
      <c r="F447" s="159"/>
      <c r="G447" s="24"/>
      <c r="H447" s="83" t="s">
        <v>2984</v>
      </c>
      <c r="I447" s="6"/>
      <c r="J447" s="72" t="str">
        <f>IFERROR(VLOOKUP(D447,メインレア!A:B,2,0),"")</f>
        <v/>
      </c>
      <c r="K447"/>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c r="AT447" s="41"/>
    </row>
    <row r="448" spans="1:46" s="3" customFormat="1" ht="45" customHeight="1">
      <c r="A448" s="68" t="s">
        <v>745</v>
      </c>
      <c r="B448" s="79" t="s">
        <v>717</v>
      </c>
      <c r="C448" s="81" t="s">
        <v>2985</v>
      </c>
      <c r="D448" s="69" t="s">
        <v>776</v>
      </c>
      <c r="E448" s="159"/>
      <c r="F448" s="159"/>
      <c r="G448" s="24"/>
      <c r="H448" s="83" t="s">
        <v>2986</v>
      </c>
      <c r="I448" s="6"/>
      <c r="J448" s="72" t="str">
        <f>IFERROR(VLOOKUP(D448,メインレア!A:B,2,0),"")</f>
        <v/>
      </c>
      <c r="K448"/>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c r="AT448" s="41"/>
    </row>
    <row r="449" spans="1:46" s="3" customFormat="1" ht="45" customHeight="1">
      <c r="A449" s="68" t="s">
        <v>745</v>
      </c>
      <c r="B449" s="79" t="s">
        <v>717</v>
      </c>
      <c r="C449" s="81" t="s">
        <v>2987</v>
      </c>
      <c r="D449" s="69" t="s">
        <v>777</v>
      </c>
      <c r="E449" s="159"/>
      <c r="F449" s="159"/>
      <c r="G449" s="24"/>
      <c r="H449" s="83" t="s">
        <v>2988</v>
      </c>
      <c r="I449" s="6"/>
      <c r="J449" s="72" t="str">
        <f>IFERROR(VLOOKUP(D449,メインレア!A:B,2,0),"")</f>
        <v/>
      </c>
      <c r="K449"/>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c r="AT449" s="41"/>
    </row>
    <row r="450" spans="1:46" s="3" customFormat="1" ht="45" customHeight="1">
      <c r="A450" s="68" t="s">
        <v>745</v>
      </c>
      <c r="B450" s="79" t="s">
        <v>717</v>
      </c>
      <c r="C450" s="81" t="s">
        <v>2989</v>
      </c>
      <c r="D450" s="69" t="s">
        <v>727</v>
      </c>
      <c r="E450" s="159"/>
      <c r="F450" s="159"/>
      <c r="G450" s="24"/>
      <c r="H450" s="83" t="s">
        <v>2990</v>
      </c>
      <c r="I450" s="6"/>
      <c r="J450" s="72" t="str">
        <f>IFERROR(VLOOKUP(D450,メインレア!A:B,2,0),"")</f>
        <v/>
      </c>
      <c r="K450"/>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c r="AT450" s="41"/>
    </row>
    <row r="451" spans="1:46" s="3" customFormat="1" ht="45" customHeight="1">
      <c r="A451" s="68" t="s">
        <v>745</v>
      </c>
      <c r="B451" s="79" t="s">
        <v>717</v>
      </c>
      <c r="C451" s="81" t="s">
        <v>2991</v>
      </c>
      <c r="D451" s="69" t="s">
        <v>778</v>
      </c>
      <c r="E451" s="159"/>
      <c r="F451" s="159"/>
      <c r="G451" s="24"/>
      <c r="H451" s="83" t="s">
        <v>2992</v>
      </c>
      <c r="I451" s="6"/>
      <c r="J451" s="72" t="str">
        <f>IFERROR(VLOOKUP(D451,メインレア!A:B,2,0),"")</f>
        <v/>
      </c>
      <c r="K45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c r="AT451" s="41"/>
    </row>
    <row r="452" spans="1:46" s="3" customFormat="1" ht="45" customHeight="1">
      <c r="A452" s="68" t="s">
        <v>745</v>
      </c>
      <c r="B452" s="79" t="s">
        <v>2993</v>
      </c>
      <c r="C452" s="81" t="s">
        <v>2994</v>
      </c>
      <c r="D452" s="69" t="s">
        <v>2995</v>
      </c>
      <c r="E452" s="159"/>
      <c r="F452" s="159"/>
      <c r="G452" s="24"/>
      <c r="H452" s="83" t="s">
        <v>2996</v>
      </c>
      <c r="I452" s="6"/>
      <c r="J452" s="72" t="str">
        <f>IFERROR(VLOOKUP(D452,メインレア!A:B,2,0),"")</f>
        <v/>
      </c>
      <c r="K452"/>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c r="AT452" s="41"/>
    </row>
    <row r="453" spans="1:46" s="3" customFormat="1" ht="45" customHeight="1">
      <c r="A453" s="68" t="s">
        <v>745</v>
      </c>
      <c r="B453" s="79" t="s">
        <v>2830</v>
      </c>
      <c r="C453" s="81" t="s">
        <v>2831</v>
      </c>
      <c r="D453" s="69" t="s">
        <v>45</v>
      </c>
      <c r="E453" s="159"/>
      <c r="F453" s="159"/>
      <c r="G453" s="24"/>
      <c r="H453" s="83" t="s">
        <v>2832</v>
      </c>
      <c r="I453" s="6"/>
      <c r="J453" s="72" t="str">
        <f>IFERROR(VLOOKUP(D453,メインレア!A:B,2,0),"")</f>
        <v/>
      </c>
      <c r="K453"/>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c r="AT453" s="41"/>
    </row>
    <row r="454" spans="1:46" s="3" customFormat="1" ht="45" customHeight="1">
      <c r="A454" s="68" t="s">
        <v>745</v>
      </c>
      <c r="B454" s="79" t="s">
        <v>2827</v>
      </c>
      <c r="C454" s="81" t="s">
        <v>2828</v>
      </c>
      <c r="D454" s="69" t="s">
        <v>10</v>
      </c>
      <c r="E454" s="159"/>
      <c r="F454" s="159"/>
      <c r="G454" s="24"/>
      <c r="H454" s="83" t="s">
        <v>2829</v>
      </c>
      <c r="I454" s="6"/>
      <c r="J454" s="72" t="str">
        <f>IFERROR(VLOOKUP(D454,メインレア!A:B,2,0),"")</f>
        <v/>
      </c>
      <c r="K454"/>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c r="AT454" s="41"/>
    </row>
    <row r="455" spans="1:46" s="3" customFormat="1" ht="45" customHeight="1">
      <c r="A455" s="68" t="s">
        <v>745</v>
      </c>
      <c r="B455" s="79" t="s">
        <v>859</v>
      </c>
      <c r="C455" s="81" t="s">
        <v>2831</v>
      </c>
      <c r="D455" s="69" t="s">
        <v>929</v>
      </c>
      <c r="E455" s="159"/>
      <c r="F455" s="159"/>
      <c r="G455" s="24"/>
      <c r="H455" s="83" t="s">
        <v>2839</v>
      </c>
      <c r="I455" s="6"/>
      <c r="J455" s="72" t="str">
        <f>IFERROR(VLOOKUP(D455,メインレア!A:B,2,0),"")</f>
        <v/>
      </c>
      <c r="K455"/>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c r="AT455" s="41"/>
    </row>
    <row r="456" spans="1:46" s="3" customFormat="1" ht="45" customHeight="1">
      <c r="A456" s="68" t="s">
        <v>745</v>
      </c>
      <c r="B456" s="79" t="s">
        <v>859</v>
      </c>
      <c r="C456" s="81" t="s">
        <v>2837</v>
      </c>
      <c r="D456" s="69" t="s">
        <v>930</v>
      </c>
      <c r="E456" s="159"/>
      <c r="F456" s="159"/>
      <c r="G456" s="24"/>
      <c r="H456" s="83" t="s">
        <v>2838</v>
      </c>
      <c r="I456" s="6"/>
      <c r="J456" s="72" t="str">
        <f>IFERROR(VLOOKUP(D456,メインレア!A:B,2,0),"")</f>
        <v/>
      </c>
      <c r="K456"/>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c r="AT456" s="41"/>
    </row>
    <row r="457" spans="1:46" s="3" customFormat="1" ht="45" customHeight="1">
      <c r="A457" s="68" t="s">
        <v>745</v>
      </c>
      <c r="B457" s="79" t="s">
        <v>497</v>
      </c>
      <c r="C457" s="81" t="s">
        <v>2833</v>
      </c>
      <c r="D457" s="69" t="s">
        <v>498</v>
      </c>
      <c r="E457" s="159"/>
      <c r="F457" s="159"/>
      <c r="G457" s="24"/>
      <c r="H457" s="83" t="s">
        <v>2834</v>
      </c>
      <c r="I457" s="6"/>
      <c r="J457" s="72" t="str">
        <f>IFERROR(VLOOKUP(D457,メインレア!A:B,2,0),"")</f>
        <v/>
      </c>
      <c r="K457"/>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c r="AT457" s="41"/>
    </row>
    <row r="458" spans="1:46" s="3" customFormat="1" ht="45" customHeight="1">
      <c r="A458" s="68" t="s">
        <v>745</v>
      </c>
      <c r="B458" s="79" t="s">
        <v>1475</v>
      </c>
      <c r="C458" s="81" t="s">
        <v>2835</v>
      </c>
      <c r="D458" s="69" t="s">
        <v>1476</v>
      </c>
      <c r="E458" s="159"/>
      <c r="F458" s="159"/>
      <c r="G458" s="24"/>
      <c r="H458" s="83" t="s">
        <v>2836</v>
      </c>
      <c r="I458" s="6"/>
      <c r="J458" s="72" t="str">
        <f>IFERROR(VLOOKUP(D458,メインレア!A:B,2,0),"")</f>
        <v/>
      </c>
      <c r="K458"/>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c r="AT458" s="41"/>
    </row>
    <row r="459" spans="1:46" s="3" customFormat="1" ht="45" customHeight="1">
      <c r="A459" s="68" t="s">
        <v>745</v>
      </c>
      <c r="B459" s="79" t="s">
        <v>2930</v>
      </c>
      <c r="C459" s="81" t="s">
        <v>2930</v>
      </c>
      <c r="D459" s="69" t="s">
        <v>2931</v>
      </c>
      <c r="E459" s="159"/>
      <c r="F459" s="159"/>
      <c r="G459" s="24"/>
      <c r="H459" s="83" t="s">
        <v>2932</v>
      </c>
      <c r="I459" s="6"/>
      <c r="J459" s="72" t="str">
        <f>IFERROR(VLOOKUP(D459,メインレア!A:B,2,0),"")</f>
        <v/>
      </c>
      <c r="K459"/>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c r="AT459" s="41"/>
    </row>
    <row r="460" spans="1:46" s="3" customFormat="1" ht="45" customHeight="1">
      <c r="A460" s="68" t="s">
        <v>745</v>
      </c>
      <c r="B460" s="79" t="s">
        <v>863</v>
      </c>
      <c r="C460" s="81" t="s">
        <v>1978</v>
      </c>
      <c r="D460" s="69" t="s">
        <v>47</v>
      </c>
      <c r="E460" s="159"/>
      <c r="F460" s="159"/>
      <c r="G460" s="24"/>
      <c r="H460" s="83" t="s">
        <v>3040</v>
      </c>
      <c r="I460" s="6"/>
      <c r="J460" s="72" t="str">
        <f>IFERROR(VLOOKUP(D460,メインレア!A:B,2,0),"")</f>
        <v/>
      </c>
      <c r="K460"/>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c r="AT460" s="41"/>
    </row>
    <row r="461" spans="1:46" s="3" customFormat="1" ht="45" customHeight="1">
      <c r="A461" s="68" t="s">
        <v>745</v>
      </c>
      <c r="B461" s="79" t="s">
        <v>863</v>
      </c>
      <c r="C461" s="81" t="s">
        <v>1980</v>
      </c>
      <c r="D461" s="69" t="s">
        <v>48</v>
      </c>
      <c r="E461" s="159"/>
      <c r="F461" s="159"/>
      <c r="G461" s="24"/>
      <c r="H461" s="83" t="s">
        <v>3041</v>
      </c>
      <c r="I461" s="6"/>
      <c r="J461" s="72" t="str">
        <f>IFERROR(VLOOKUP(D461,メインレア!A:B,2,0),"")</f>
        <v/>
      </c>
      <c r="K46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c r="AT461" s="41"/>
    </row>
    <row r="462" spans="1:46" s="3" customFormat="1" ht="45" customHeight="1">
      <c r="A462" s="68" t="s">
        <v>745</v>
      </c>
      <c r="B462" s="79" t="s">
        <v>863</v>
      </c>
      <c r="C462" s="81" t="s">
        <v>1982</v>
      </c>
      <c r="D462" s="69" t="s">
        <v>46</v>
      </c>
      <c r="E462" s="159"/>
      <c r="F462" s="159"/>
      <c r="G462" s="24"/>
      <c r="H462" s="83" t="s">
        <v>3039</v>
      </c>
      <c r="I462" s="6"/>
      <c r="J462" s="72" t="str">
        <f>IFERROR(VLOOKUP(D462,メインレア!A:B,2,0),"")</f>
        <v/>
      </c>
      <c r="K462"/>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c r="AT462" s="41"/>
    </row>
    <row r="463" spans="1:46" s="3" customFormat="1" ht="45" customHeight="1">
      <c r="A463" s="68" t="s">
        <v>745</v>
      </c>
      <c r="B463" s="79" t="s">
        <v>1666</v>
      </c>
      <c r="C463" s="81" t="s">
        <v>521</v>
      </c>
      <c r="D463" s="69" t="s">
        <v>968</v>
      </c>
      <c r="E463" s="159"/>
      <c r="F463" s="159"/>
      <c r="G463" s="24"/>
      <c r="H463" s="83" t="s">
        <v>1809</v>
      </c>
      <c r="I463" s="6"/>
      <c r="J463" s="72" t="str">
        <f>IFERROR(VLOOKUP(D463,メインレア!A:B,2,0),"")</f>
        <v/>
      </c>
      <c r="K463"/>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c r="AT463" s="41"/>
    </row>
    <row r="464" spans="1:46" s="3" customFormat="1" ht="45" customHeight="1">
      <c r="A464" s="68" t="s">
        <v>745</v>
      </c>
      <c r="B464" s="79" t="s">
        <v>1666</v>
      </c>
      <c r="C464" s="81" t="s">
        <v>522</v>
      </c>
      <c r="D464" s="69" t="s">
        <v>966</v>
      </c>
      <c r="E464" s="159"/>
      <c r="F464" s="159"/>
      <c r="G464" s="24"/>
      <c r="H464" s="83" t="s">
        <v>1861</v>
      </c>
      <c r="I464" s="6"/>
      <c r="J464" s="72" t="str">
        <f>IFERROR(VLOOKUP(D464,メインレア!A:B,2,0),"")</f>
        <v/>
      </c>
      <c r="K464"/>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c r="AT464" s="41"/>
    </row>
    <row r="465" spans="1:46" s="3" customFormat="1" ht="45" customHeight="1">
      <c r="A465" s="68" t="s">
        <v>745</v>
      </c>
      <c r="B465" s="79" t="s">
        <v>1666</v>
      </c>
      <c r="C465" s="81" t="s">
        <v>523</v>
      </c>
      <c r="D465" s="69" t="s">
        <v>971</v>
      </c>
      <c r="E465" s="159"/>
      <c r="F465" s="159"/>
      <c r="G465" s="24"/>
      <c r="H465" s="83" t="s">
        <v>1924</v>
      </c>
      <c r="I465" s="6"/>
      <c r="J465" s="72" t="str">
        <f>IFERROR(VLOOKUP(D465,メインレア!A:B,2,0),"")</f>
        <v/>
      </c>
      <c r="K465"/>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c r="AT465" s="41"/>
    </row>
    <row r="466" spans="1:46" s="3" customFormat="1" ht="45" customHeight="1">
      <c r="A466" s="68" t="s">
        <v>745</v>
      </c>
      <c r="B466" s="79" t="s">
        <v>1666</v>
      </c>
      <c r="C466" s="81" t="s">
        <v>522</v>
      </c>
      <c r="D466" s="69" t="s">
        <v>970</v>
      </c>
      <c r="E466" s="159"/>
      <c r="F466" s="159"/>
      <c r="G466" s="24"/>
      <c r="H466" s="83" t="s">
        <v>1925</v>
      </c>
      <c r="I466" s="6"/>
      <c r="J466" s="72" t="str">
        <f>IFERROR(VLOOKUP(D466,メインレア!A:B,2,0),"")</f>
        <v/>
      </c>
      <c r="K466"/>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c r="AT466" s="41"/>
    </row>
    <row r="467" spans="1:46" s="3" customFormat="1" ht="45" customHeight="1">
      <c r="A467" s="68" t="s">
        <v>745</v>
      </c>
      <c r="B467" s="79" t="s">
        <v>1666</v>
      </c>
      <c r="C467" s="81" t="s">
        <v>524</v>
      </c>
      <c r="D467" s="69" t="s">
        <v>969</v>
      </c>
      <c r="E467" s="159"/>
      <c r="F467" s="159"/>
      <c r="G467" s="24"/>
      <c r="H467" s="83" t="s">
        <v>1810</v>
      </c>
      <c r="I467" s="6"/>
      <c r="J467" s="72" t="str">
        <f>IFERROR(VLOOKUP(D467,メインレア!A:B,2,0),"")</f>
        <v/>
      </c>
      <c r="K467"/>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c r="AT467" s="41"/>
    </row>
    <row r="468" spans="1:46" s="3" customFormat="1" ht="45" customHeight="1">
      <c r="A468" s="68" t="s">
        <v>745</v>
      </c>
      <c r="B468" s="79" t="s">
        <v>1666</v>
      </c>
      <c r="C468" s="81" t="s">
        <v>525</v>
      </c>
      <c r="D468" s="69" t="s">
        <v>967</v>
      </c>
      <c r="E468" s="159"/>
      <c r="F468" s="159"/>
      <c r="G468" s="24"/>
      <c r="H468" s="83" t="s">
        <v>1862</v>
      </c>
      <c r="I468" s="6"/>
      <c r="J468" s="72" t="str">
        <f>IFERROR(VLOOKUP(D468,メインレア!A:B,2,0),"")</f>
        <v/>
      </c>
      <c r="K468"/>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c r="AT468" s="41"/>
    </row>
    <row r="469" spans="1:46" s="3" customFormat="1" ht="45" customHeight="1">
      <c r="A469" s="68" t="s">
        <v>745</v>
      </c>
      <c r="B469" s="79" t="s">
        <v>1666</v>
      </c>
      <c r="C469" s="81" t="s">
        <v>526</v>
      </c>
      <c r="D469" s="69" t="s">
        <v>978</v>
      </c>
      <c r="E469" s="159"/>
      <c r="F469" s="159"/>
      <c r="G469" s="24"/>
      <c r="H469" s="83" t="s">
        <v>1811</v>
      </c>
      <c r="I469" s="6"/>
      <c r="J469" s="72" t="str">
        <f>IFERROR(VLOOKUP(D469,メインレア!A:B,2,0),"")</f>
        <v/>
      </c>
      <c r="K469"/>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c r="AT469" s="41"/>
    </row>
    <row r="470" spans="1:46" s="3" customFormat="1" ht="45" customHeight="1">
      <c r="A470" s="68" t="s">
        <v>745</v>
      </c>
      <c r="B470" s="79" t="s">
        <v>1666</v>
      </c>
      <c r="C470" s="81" t="s">
        <v>527</v>
      </c>
      <c r="D470" s="69" t="s">
        <v>976</v>
      </c>
      <c r="E470" s="159"/>
      <c r="F470" s="159"/>
      <c r="G470" s="24"/>
      <c r="H470" s="83" t="s">
        <v>1863</v>
      </c>
      <c r="I470" s="6"/>
      <c r="J470" s="72" t="str">
        <f>IFERROR(VLOOKUP(D470,メインレア!A:B,2,0),"")</f>
        <v/>
      </c>
      <c r="K470"/>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c r="AT470" s="41"/>
    </row>
    <row r="471" spans="1:46" s="3" customFormat="1" ht="45" customHeight="1">
      <c r="A471" s="68" t="s">
        <v>745</v>
      </c>
      <c r="B471" s="79" t="s">
        <v>1666</v>
      </c>
      <c r="C471" s="81" t="s">
        <v>527</v>
      </c>
      <c r="D471" s="69" t="s">
        <v>981</v>
      </c>
      <c r="E471" s="159"/>
      <c r="F471" s="159"/>
      <c r="G471" s="24"/>
      <c r="H471" s="83" t="s">
        <v>1864</v>
      </c>
      <c r="I471" s="6"/>
      <c r="J471" s="72" t="str">
        <f>IFERROR(VLOOKUP(D471,メインレア!A:B,2,0),"")</f>
        <v/>
      </c>
      <c r="K47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c r="AT471" s="41"/>
    </row>
    <row r="472" spans="1:46" s="3" customFormat="1" ht="45" customHeight="1">
      <c r="A472" s="68" t="s">
        <v>745</v>
      </c>
      <c r="B472" s="79" t="s">
        <v>1666</v>
      </c>
      <c r="C472" s="81" t="s">
        <v>527</v>
      </c>
      <c r="D472" s="69" t="s">
        <v>980</v>
      </c>
      <c r="E472" s="159"/>
      <c r="F472" s="159"/>
      <c r="G472" s="24"/>
      <c r="H472" s="83" t="s">
        <v>1926</v>
      </c>
      <c r="I472" s="6"/>
      <c r="J472" s="72" t="str">
        <f>IFERROR(VLOOKUP(D472,メインレア!A:B,2,0),"")</f>
        <v/>
      </c>
      <c r="K472"/>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c r="AT472" s="41"/>
    </row>
    <row r="473" spans="1:46" s="3" customFormat="1" ht="45" customHeight="1">
      <c r="A473" s="68" t="s">
        <v>745</v>
      </c>
      <c r="B473" s="79" t="s">
        <v>1666</v>
      </c>
      <c r="C473" s="81" t="s">
        <v>528</v>
      </c>
      <c r="D473" s="69" t="s">
        <v>979</v>
      </c>
      <c r="E473" s="159"/>
      <c r="F473" s="159"/>
      <c r="G473" s="24"/>
      <c r="H473" s="83" t="s">
        <v>1812</v>
      </c>
      <c r="I473" s="6"/>
      <c r="J473" s="72" t="str">
        <f>IFERROR(VLOOKUP(D473,メインレア!A:B,2,0),"")</f>
        <v/>
      </c>
      <c r="K473"/>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c r="AT473" s="41"/>
    </row>
    <row r="474" spans="1:46" s="3" customFormat="1" ht="45" customHeight="1">
      <c r="A474" s="68" t="s">
        <v>745</v>
      </c>
      <c r="B474" s="79" t="s">
        <v>1666</v>
      </c>
      <c r="C474" s="81" t="s">
        <v>529</v>
      </c>
      <c r="D474" s="69" t="s">
        <v>977</v>
      </c>
      <c r="E474" s="159"/>
      <c r="F474" s="159"/>
      <c r="G474" s="24"/>
      <c r="H474" s="83" t="s">
        <v>1865</v>
      </c>
      <c r="I474" s="6"/>
      <c r="J474" s="72" t="str">
        <f>IFERROR(VLOOKUP(D474,メインレア!A:B,2,0),"")</f>
        <v/>
      </c>
      <c r="K474"/>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c r="AT474" s="41"/>
    </row>
    <row r="475" spans="1:46" s="3" customFormat="1" ht="45" customHeight="1">
      <c r="A475" s="68" t="s">
        <v>745</v>
      </c>
      <c r="B475" s="79" t="s">
        <v>1666</v>
      </c>
      <c r="C475" s="81" t="s">
        <v>530</v>
      </c>
      <c r="D475" s="69" t="s">
        <v>963</v>
      </c>
      <c r="E475" s="159"/>
      <c r="F475" s="159"/>
      <c r="G475" s="24"/>
      <c r="H475" s="83" t="s">
        <v>1866</v>
      </c>
      <c r="I475" s="6"/>
      <c r="J475" s="72" t="str">
        <f>IFERROR(VLOOKUP(D475,メインレア!A:B,2,0),"")</f>
        <v/>
      </c>
      <c r="K475"/>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c r="AT475" s="41"/>
    </row>
    <row r="476" spans="1:46" s="3" customFormat="1" ht="45" customHeight="1">
      <c r="A476" s="68" t="s">
        <v>745</v>
      </c>
      <c r="B476" s="79" t="s">
        <v>1666</v>
      </c>
      <c r="C476" s="81" t="s">
        <v>530</v>
      </c>
      <c r="D476" s="69" t="s">
        <v>962</v>
      </c>
      <c r="E476" s="159"/>
      <c r="F476" s="159"/>
      <c r="G476" s="24"/>
      <c r="H476" s="83" t="s">
        <v>1867</v>
      </c>
      <c r="I476" s="6"/>
      <c r="J476" s="72" t="str">
        <f>IFERROR(VLOOKUP(D476,メインレア!A:B,2,0),"")</f>
        <v/>
      </c>
      <c r="K476"/>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c r="AT476" s="41"/>
    </row>
    <row r="477" spans="1:46" s="3" customFormat="1" ht="45" customHeight="1">
      <c r="A477" s="68" t="s">
        <v>745</v>
      </c>
      <c r="B477" s="79" t="s">
        <v>1666</v>
      </c>
      <c r="C477" s="81" t="s">
        <v>531</v>
      </c>
      <c r="D477" s="69" t="s">
        <v>964</v>
      </c>
      <c r="E477" s="159"/>
      <c r="F477" s="159"/>
      <c r="G477" s="24"/>
      <c r="H477" s="83" t="s">
        <v>1813</v>
      </c>
      <c r="I477" s="6"/>
      <c r="J477" s="72" t="str">
        <f>IFERROR(VLOOKUP(D477,メインレア!A:B,2,0),"")</f>
        <v/>
      </c>
      <c r="K477"/>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c r="AT477" s="41"/>
    </row>
    <row r="478" spans="1:46" s="3" customFormat="1" ht="45" customHeight="1">
      <c r="A478" s="68" t="s">
        <v>745</v>
      </c>
      <c r="B478" s="79" t="s">
        <v>1666</v>
      </c>
      <c r="C478" s="81" t="s">
        <v>532</v>
      </c>
      <c r="D478" s="69" t="s">
        <v>975</v>
      </c>
      <c r="E478" s="159"/>
      <c r="F478" s="159"/>
      <c r="G478" s="24"/>
      <c r="H478" s="83" t="s">
        <v>1868</v>
      </c>
      <c r="I478" s="6"/>
      <c r="J478" s="72" t="str">
        <f>IFERROR(VLOOKUP(D478,メインレア!A:B,2,0),"")</f>
        <v/>
      </c>
      <c r="K478"/>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c r="AT478" s="41"/>
    </row>
    <row r="479" spans="1:46" s="3" customFormat="1" ht="45" customHeight="1">
      <c r="A479" s="68" t="s">
        <v>745</v>
      </c>
      <c r="B479" s="79" t="s">
        <v>1666</v>
      </c>
      <c r="C479" s="81" t="s">
        <v>533</v>
      </c>
      <c r="D479" s="69" t="s">
        <v>973</v>
      </c>
      <c r="E479" s="159"/>
      <c r="F479" s="159"/>
      <c r="G479" s="24"/>
      <c r="H479" s="83" t="s">
        <v>1869</v>
      </c>
      <c r="I479" s="6"/>
      <c r="J479" s="72" t="str">
        <f>IFERROR(VLOOKUP(D479,メインレア!A:B,2,0),"")</f>
        <v/>
      </c>
      <c r="K479"/>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c r="AT479" s="41"/>
    </row>
    <row r="480" spans="1:46" s="3" customFormat="1" ht="45" customHeight="1">
      <c r="A480" s="68" t="s">
        <v>745</v>
      </c>
      <c r="B480" s="79" t="s">
        <v>1666</v>
      </c>
      <c r="C480" s="81" t="s">
        <v>534</v>
      </c>
      <c r="D480" s="69" t="s">
        <v>982</v>
      </c>
      <c r="E480" s="159"/>
      <c r="F480" s="159"/>
      <c r="G480" s="24"/>
      <c r="H480" s="83" t="s">
        <v>1870</v>
      </c>
      <c r="I480" s="6"/>
      <c r="J480" s="72" t="str">
        <f>IFERROR(VLOOKUP(D480,メインレア!A:B,2,0),"")</f>
        <v/>
      </c>
      <c r="K480"/>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c r="AT480" s="41"/>
    </row>
    <row r="481" spans="1:46" s="3" customFormat="1" ht="45" customHeight="1">
      <c r="A481" s="68" t="s">
        <v>745</v>
      </c>
      <c r="B481" s="79" t="s">
        <v>1666</v>
      </c>
      <c r="C481" s="81" t="s">
        <v>535</v>
      </c>
      <c r="D481" s="69" t="s">
        <v>1025</v>
      </c>
      <c r="E481" s="159"/>
      <c r="F481" s="159"/>
      <c r="G481" s="24"/>
      <c r="H481" s="83" t="s">
        <v>1814</v>
      </c>
      <c r="I481" s="6"/>
      <c r="J481" s="72" t="str">
        <f>IFERROR(VLOOKUP(D481,メインレア!A:B,2,0),"")</f>
        <v/>
      </c>
      <c r="K48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c r="AT481" s="41"/>
    </row>
    <row r="482" spans="1:46" s="3" customFormat="1" ht="45" customHeight="1">
      <c r="A482" s="68" t="s">
        <v>745</v>
      </c>
      <c r="B482" s="79" t="s">
        <v>1666</v>
      </c>
      <c r="C482" s="81" t="s">
        <v>536</v>
      </c>
      <c r="D482" s="69" t="s">
        <v>1024</v>
      </c>
      <c r="E482" s="159"/>
      <c r="F482" s="159"/>
      <c r="G482" s="24"/>
      <c r="H482" s="83" t="s">
        <v>1815</v>
      </c>
      <c r="I482" s="6"/>
      <c r="J482" s="72" t="str">
        <f>IFERROR(VLOOKUP(D482,メインレア!A:B,2,0),"")</f>
        <v/>
      </c>
      <c r="K482"/>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c r="AT482" s="41"/>
    </row>
    <row r="483" spans="1:46" s="3" customFormat="1" ht="45" customHeight="1">
      <c r="A483" s="68" t="s">
        <v>745</v>
      </c>
      <c r="B483" s="79" t="s">
        <v>1666</v>
      </c>
      <c r="C483" s="81" t="s">
        <v>537</v>
      </c>
      <c r="D483" s="69" t="s">
        <v>1030</v>
      </c>
      <c r="E483" s="159"/>
      <c r="F483" s="159"/>
      <c r="G483" s="24"/>
      <c r="H483" s="83" t="s">
        <v>1871</v>
      </c>
      <c r="I483" s="6"/>
      <c r="J483" s="72" t="str">
        <f>IFERROR(VLOOKUP(D483,メインレア!A:B,2,0),"")</f>
        <v/>
      </c>
      <c r="K483"/>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c r="AT483" s="41"/>
    </row>
    <row r="484" spans="1:46" s="3" customFormat="1" ht="45" customHeight="1">
      <c r="A484" s="68" t="s">
        <v>745</v>
      </c>
      <c r="B484" s="79" t="s">
        <v>1666</v>
      </c>
      <c r="C484" s="81" t="s">
        <v>538</v>
      </c>
      <c r="D484" s="69" t="s">
        <v>1069</v>
      </c>
      <c r="E484" s="159"/>
      <c r="F484" s="159"/>
      <c r="G484" s="24"/>
      <c r="H484" s="83" t="s">
        <v>1816</v>
      </c>
      <c r="I484" s="6"/>
      <c r="J484" s="72" t="str">
        <f>IFERROR(VLOOKUP(D484,メインレア!A:B,2,0),"")</f>
        <v/>
      </c>
      <c r="K484"/>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c r="AT484" s="41"/>
    </row>
    <row r="485" spans="1:46" s="3" customFormat="1" ht="45" customHeight="1">
      <c r="A485" s="68" t="s">
        <v>745</v>
      </c>
      <c r="B485" s="79" t="s">
        <v>1666</v>
      </c>
      <c r="C485" s="81" t="s">
        <v>539</v>
      </c>
      <c r="D485" s="69" t="s">
        <v>1073</v>
      </c>
      <c r="E485" s="159"/>
      <c r="F485" s="159"/>
      <c r="G485" s="24"/>
      <c r="H485" s="83" t="s">
        <v>1872</v>
      </c>
      <c r="I485" s="6"/>
      <c r="J485" s="72" t="str">
        <f>IFERROR(VLOOKUP(D485,メインレア!A:B,2,0),"")</f>
        <v/>
      </c>
      <c r="K485"/>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c r="AT485" s="41"/>
    </row>
    <row r="486" spans="1:46" s="3" customFormat="1" ht="45" customHeight="1">
      <c r="A486" s="68" t="s">
        <v>745</v>
      </c>
      <c r="B486" s="79" t="s">
        <v>1666</v>
      </c>
      <c r="C486" s="81" t="s">
        <v>540</v>
      </c>
      <c r="D486" s="69" t="s">
        <v>1068</v>
      </c>
      <c r="E486" s="159"/>
      <c r="F486" s="159"/>
      <c r="G486" s="24"/>
      <c r="H486" s="83" t="s">
        <v>1817</v>
      </c>
      <c r="I486" s="6"/>
      <c r="J486" s="72" t="str">
        <f>IFERROR(VLOOKUP(D486,メインレア!A:B,2,0),"")</f>
        <v/>
      </c>
      <c r="K486"/>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c r="AT486" s="41"/>
    </row>
    <row r="487" spans="1:46" s="3" customFormat="1" ht="45" customHeight="1">
      <c r="A487" s="68" t="s">
        <v>745</v>
      </c>
      <c r="B487" s="79" t="s">
        <v>1666</v>
      </c>
      <c r="C487" s="81" t="s">
        <v>541</v>
      </c>
      <c r="D487" s="69" t="s">
        <v>1067</v>
      </c>
      <c r="E487" s="159"/>
      <c r="F487" s="159"/>
      <c r="G487" s="24"/>
      <c r="H487" s="83" t="s">
        <v>1873</v>
      </c>
      <c r="I487" s="6"/>
      <c r="J487" s="72" t="str">
        <f>IFERROR(VLOOKUP(D487,メインレア!A:B,2,0),"")</f>
        <v/>
      </c>
      <c r="K487"/>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c r="AT487" s="41"/>
    </row>
    <row r="488" spans="1:46" s="3" customFormat="1" ht="45" customHeight="1">
      <c r="A488" s="68" t="s">
        <v>745</v>
      </c>
      <c r="B488" s="79" t="s">
        <v>1666</v>
      </c>
      <c r="C488" s="81" t="s">
        <v>542</v>
      </c>
      <c r="D488" s="69" t="s">
        <v>1066</v>
      </c>
      <c r="E488" s="159"/>
      <c r="F488" s="159"/>
      <c r="G488" s="24"/>
      <c r="H488" s="83" t="s">
        <v>1874</v>
      </c>
      <c r="I488" s="6"/>
      <c r="J488" s="72" t="str">
        <f>IFERROR(VLOOKUP(D488,メインレア!A:B,2,0),"")</f>
        <v/>
      </c>
      <c r="K488"/>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c r="AT488" s="41"/>
    </row>
    <row r="489" spans="1:46" s="3" customFormat="1" ht="45" customHeight="1">
      <c r="A489" s="68" t="s">
        <v>745</v>
      </c>
      <c r="B489" s="79" t="s">
        <v>1666</v>
      </c>
      <c r="C489" s="81" t="s">
        <v>543</v>
      </c>
      <c r="D489" s="69" t="s">
        <v>1074</v>
      </c>
      <c r="E489" s="159"/>
      <c r="F489" s="159"/>
      <c r="G489" s="24"/>
      <c r="H489" s="83" t="s">
        <v>1875</v>
      </c>
      <c r="I489" s="6"/>
      <c r="J489" s="72" t="str">
        <f>IFERROR(VLOOKUP(D489,メインレア!A:B,2,0),"")</f>
        <v/>
      </c>
      <c r="K489"/>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c r="AT489" s="41"/>
    </row>
    <row r="490" spans="1:46" s="3" customFormat="1" ht="45" customHeight="1">
      <c r="A490" s="68" t="s">
        <v>745</v>
      </c>
      <c r="B490" s="79" t="s">
        <v>1666</v>
      </c>
      <c r="C490" s="81" t="s">
        <v>544</v>
      </c>
      <c r="D490" s="69" t="s">
        <v>1026</v>
      </c>
      <c r="E490" s="159"/>
      <c r="F490" s="159"/>
      <c r="G490" s="24"/>
      <c r="H490" s="83" t="s">
        <v>1818</v>
      </c>
      <c r="I490" s="6"/>
      <c r="J490" s="72" t="str">
        <f>IFERROR(VLOOKUP(D490,メインレア!A:B,2,0),"")</f>
        <v/>
      </c>
      <c r="K490"/>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c r="AT490" s="41"/>
    </row>
    <row r="491" spans="1:46" s="3" customFormat="1" ht="45" customHeight="1">
      <c r="A491" s="68" t="s">
        <v>745</v>
      </c>
      <c r="B491" s="79" t="s">
        <v>1666</v>
      </c>
      <c r="C491" s="81" t="s">
        <v>545</v>
      </c>
      <c r="D491" s="69" t="s">
        <v>1028</v>
      </c>
      <c r="E491" s="159"/>
      <c r="F491" s="159"/>
      <c r="G491" s="24"/>
      <c r="H491" s="83" t="s">
        <v>1819</v>
      </c>
      <c r="I491" s="6"/>
      <c r="J491" s="72" t="str">
        <f>IFERROR(VLOOKUP(D491,メインレア!A:B,2,0),"")</f>
        <v/>
      </c>
      <c r="K49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c r="AT491" s="41"/>
    </row>
    <row r="492" spans="1:46" s="3" customFormat="1" ht="45" customHeight="1">
      <c r="A492" s="68" t="s">
        <v>745</v>
      </c>
      <c r="B492" s="79" t="s">
        <v>1666</v>
      </c>
      <c r="C492" s="81" t="s">
        <v>1820</v>
      </c>
      <c r="D492" s="69" t="s">
        <v>1033</v>
      </c>
      <c r="E492" s="159"/>
      <c r="F492" s="159"/>
      <c r="G492" s="24"/>
      <c r="H492" s="83" t="s">
        <v>1821</v>
      </c>
      <c r="I492" s="6"/>
      <c r="J492" s="72" t="str">
        <f>IFERROR(VLOOKUP(D492,メインレア!A:B,2,0),"")</f>
        <v/>
      </c>
      <c r="K492"/>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c r="AT492" s="41"/>
    </row>
    <row r="493" spans="1:46" s="3" customFormat="1" ht="45" customHeight="1">
      <c r="A493" s="68" t="s">
        <v>745</v>
      </c>
      <c r="B493" s="79" t="s">
        <v>1666</v>
      </c>
      <c r="C493" s="81" t="s">
        <v>546</v>
      </c>
      <c r="D493" s="69" t="s">
        <v>1022</v>
      </c>
      <c r="E493" s="159"/>
      <c r="F493" s="159"/>
      <c r="G493" s="24"/>
      <c r="H493" s="83" t="s">
        <v>1876</v>
      </c>
      <c r="I493" s="6"/>
      <c r="J493" s="72" t="str">
        <f>IFERROR(VLOOKUP(D493,メインレア!A:B,2,0),"")</f>
        <v/>
      </c>
      <c r="K493"/>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c r="AT493" s="41"/>
    </row>
    <row r="494" spans="1:46" s="3" customFormat="1" ht="45" customHeight="1">
      <c r="A494" s="68" t="s">
        <v>745</v>
      </c>
      <c r="B494" s="79" t="s">
        <v>1666</v>
      </c>
      <c r="C494" s="81" t="s">
        <v>547</v>
      </c>
      <c r="D494" s="69" t="s">
        <v>1070</v>
      </c>
      <c r="E494" s="159"/>
      <c r="F494" s="159"/>
      <c r="G494" s="24"/>
      <c r="H494" s="83" t="s">
        <v>1822</v>
      </c>
      <c r="I494" s="6"/>
      <c r="J494" s="72" t="str">
        <f>IFERROR(VLOOKUP(D494,メインレア!A:B,2,0),"")</f>
        <v/>
      </c>
      <c r="K494"/>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c r="AT494" s="41"/>
    </row>
    <row r="495" spans="1:46" s="3" customFormat="1" ht="45" customHeight="1">
      <c r="A495" s="68" t="s">
        <v>745</v>
      </c>
      <c r="B495" s="79" t="s">
        <v>1666</v>
      </c>
      <c r="C495" s="81" t="s">
        <v>548</v>
      </c>
      <c r="D495" s="69" t="s">
        <v>1072</v>
      </c>
      <c r="E495" s="159"/>
      <c r="F495" s="159"/>
      <c r="G495" s="24"/>
      <c r="H495" s="83" t="s">
        <v>1823</v>
      </c>
      <c r="I495" s="6"/>
      <c r="J495" s="72" t="str">
        <f>IFERROR(VLOOKUP(D495,メインレア!A:B,2,0),"")</f>
        <v/>
      </c>
      <c r="K495"/>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c r="AT495" s="41"/>
    </row>
    <row r="496" spans="1:46" s="3" customFormat="1" ht="45" customHeight="1">
      <c r="A496" s="68" t="s">
        <v>745</v>
      </c>
      <c r="B496" s="79" t="s">
        <v>1666</v>
      </c>
      <c r="C496" s="81" t="s">
        <v>549</v>
      </c>
      <c r="D496" s="69" t="s">
        <v>990</v>
      </c>
      <c r="E496" s="159"/>
      <c r="F496" s="159"/>
      <c r="G496" s="24"/>
      <c r="H496" s="83" t="s">
        <v>1824</v>
      </c>
      <c r="I496" s="6"/>
      <c r="J496" s="72" t="str">
        <f>IFERROR(VLOOKUP(D496,メインレア!A:B,2,0),"")</f>
        <v/>
      </c>
      <c r="K496"/>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c r="AT496" s="41"/>
    </row>
    <row r="497" spans="1:46" s="3" customFormat="1" ht="45" customHeight="1">
      <c r="A497" s="68" t="s">
        <v>745</v>
      </c>
      <c r="B497" s="79" t="s">
        <v>1666</v>
      </c>
      <c r="C497" s="81" t="s">
        <v>550</v>
      </c>
      <c r="D497" s="69" t="s">
        <v>1027</v>
      </c>
      <c r="E497" s="159"/>
      <c r="F497" s="159"/>
      <c r="G497" s="24"/>
      <c r="H497" s="83" t="s">
        <v>1825</v>
      </c>
      <c r="I497" s="6"/>
      <c r="J497" s="72" t="str">
        <f>IFERROR(VLOOKUP(D497,メインレア!A:B,2,0),"")</f>
        <v/>
      </c>
      <c r="K497"/>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c r="AT497" s="41"/>
    </row>
    <row r="498" spans="1:46" s="3" customFormat="1" ht="45" customHeight="1">
      <c r="A498" s="68" t="s">
        <v>745</v>
      </c>
      <c r="B498" s="79" t="s">
        <v>1666</v>
      </c>
      <c r="C498" s="81" t="s">
        <v>551</v>
      </c>
      <c r="D498" s="69" t="s">
        <v>1023</v>
      </c>
      <c r="E498" s="159"/>
      <c r="F498" s="159"/>
      <c r="G498" s="24"/>
      <c r="H498" s="83" t="s">
        <v>1826</v>
      </c>
      <c r="I498" s="6"/>
      <c r="J498" s="72" t="str">
        <f>IFERROR(VLOOKUP(D498,メインレア!A:B,2,0),"")</f>
        <v/>
      </c>
      <c r="K498"/>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c r="AT498" s="41"/>
    </row>
    <row r="499" spans="1:46" s="3" customFormat="1" ht="45" customHeight="1">
      <c r="A499" s="68" t="s">
        <v>745</v>
      </c>
      <c r="B499" s="79" t="s">
        <v>1666</v>
      </c>
      <c r="C499" s="81" t="s">
        <v>552</v>
      </c>
      <c r="D499" s="69" t="s">
        <v>1021</v>
      </c>
      <c r="E499" s="159"/>
      <c r="F499" s="159"/>
      <c r="G499" s="24"/>
      <c r="H499" s="83" t="s">
        <v>1877</v>
      </c>
      <c r="I499" s="6"/>
      <c r="J499" s="72" t="str">
        <f>IFERROR(VLOOKUP(D499,メインレア!A:B,2,0),"")</f>
        <v/>
      </c>
      <c r="K499"/>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c r="AT499" s="41"/>
    </row>
    <row r="500" spans="1:46" s="3" customFormat="1" ht="45" customHeight="1">
      <c r="A500" s="68" t="s">
        <v>745</v>
      </c>
      <c r="B500" s="79" t="s">
        <v>1666</v>
      </c>
      <c r="C500" s="81" t="s">
        <v>1878</v>
      </c>
      <c r="D500" s="69" t="s">
        <v>1083</v>
      </c>
      <c r="E500" s="159"/>
      <c r="F500" s="159"/>
      <c r="G500" s="24"/>
      <c r="H500" s="83" t="s">
        <v>1879</v>
      </c>
      <c r="I500" s="6"/>
      <c r="J500" s="72" t="str">
        <f>IFERROR(VLOOKUP(D500,メインレア!A:B,2,0),"")</f>
        <v/>
      </c>
      <c r="K500"/>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c r="AT500" s="41"/>
    </row>
    <row r="501" spans="1:46" s="3" customFormat="1" ht="45" customHeight="1">
      <c r="A501" s="68" t="s">
        <v>745</v>
      </c>
      <c r="B501" s="79" t="s">
        <v>1666</v>
      </c>
      <c r="C501" s="81" t="s">
        <v>1880</v>
      </c>
      <c r="D501" s="69" t="s">
        <v>1032</v>
      </c>
      <c r="E501" s="159"/>
      <c r="F501" s="159"/>
      <c r="G501" s="24"/>
      <c r="H501" s="83" t="s">
        <v>1881</v>
      </c>
      <c r="I501" s="6"/>
      <c r="J501" s="72" t="str">
        <f>IFERROR(VLOOKUP(D501,メインレア!A:B,2,0),"")</f>
        <v/>
      </c>
      <c r="K50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c r="AT501" s="41"/>
    </row>
    <row r="502" spans="1:46" s="3" customFormat="1" ht="45" customHeight="1">
      <c r="A502" s="68" t="s">
        <v>745</v>
      </c>
      <c r="B502" s="79" t="s">
        <v>1666</v>
      </c>
      <c r="C502" s="81" t="s">
        <v>553</v>
      </c>
      <c r="D502" s="69" t="s">
        <v>1071</v>
      </c>
      <c r="E502" s="159"/>
      <c r="F502" s="159"/>
      <c r="G502" s="24"/>
      <c r="H502" s="83" t="s">
        <v>1827</v>
      </c>
      <c r="I502" s="6"/>
      <c r="J502" s="72" t="str">
        <f>IFERROR(VLOOKUP(D502,メインレア!A:B,2,0),"")</f>
        <v/>
      </c>
      <c r="K502"/>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c r="AT502" s="41"/>
    </row>
    <row r="503" spans="1:46" s="3" customFormat="1" ht="45" customHeight="1">
      <c r="A503" s="68" t="s">
        <v>745</v>
      </c>
      <c r="B503" s="79" t="s">
        <v>1666</v>
      </c>
      <c r="C503" s="81" t="s">
        <v>1882</v>
      </c>
      <c r="D503" s="69" t="s">
        <v>1065</v>
      </c>
      <c r="E503" s="159"/>
      <c r="F503" s="159"/>
      <c r="G503" s="24"/>
      <c r="H503" s="83" t="s">
        <v>1883</v>
      </c>
      <c r="I503" s="6"/>
      <c r="J503" s="72" t="str">
        <f>IFERROR(VLOOKUP(D503,メインレア!A:B,2,0),"")</f>
        <v/>
      </c>
      <c r="K503"/>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c r="AT503" s="41"/>
    </row>
    <row r="504" spans="1:46" s="3" customFormat="1" ht="45" customHeight="1">
      <c r="A504" s="68" t="s">
        <v>745</v>
      </c>
      <c r="B504" s="79" t="s">
        <v>1666</v>
      </c>
      <c r="C504" s="81" t="s">
        <v>1882</v>
      </c>
      <c r="D504" s="69" t="s">
        <v>1075</v>
      </c>
      <c r="E504" s="159"/>
      <c r="F504" s="159"/>
      <c r="G504" s="24"/>
      <c r="H504" s="83" t="s">
        <v>1884</v>
      </c>
      <c r="I504" s="6"/>
      <c r="J504" s="72" t="str">
        <f>IFERROR(VLOOKUP(D504,メインレア!A:B,2,0),"")</f>
        <v/>
      </c>
      <c r="K504"/>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c r="AT504" s="41"/>
    </row>
    <row r="505" spans="1:46" s="3" customFormat="1" ht="45" customHeight="1">
      <c r="A505" s="68" t="s">
        <v>745</v>
      </c>
      <c r="B505" s="79" t="s">
        <v>1666</v>
      </c>
      <c r="C505" s="81" t="s">
        <v>1885</v>
      </c>
      <c r="D505" s="69" t="s">
        <v>1076</v>
      </c>
      <c r="E505" s="159"/>
      <c r="F505" s="159"/>
      <c r="G505" s="24"/>
      <c r="H505" s="83" t="s">
        <v>1886</v>
      </c>
      <c r="I505" s="6"/>
      <c r="J505" s="72" t="str">
        <f>IFERROR(VLOOKUP(D505,メインレア!A:B,2,0),"")</f>
        <v/>
      </c>
      <c r="K505"/>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c r="AT505" s="41"/>
    </row>
    <row r="506" spans="1:46" s="3" customFormat="1" ht="45" customHeight="1">
      <c r="A506" s="68" t="s">
        <v>745</v>
      </c>
      <c r="B506" s="79" t="s">
        <v>1666</v>
      </c>
      <c r="C506" s="81" t="s">
        <v>554</v>
      </c>
      <c r="D506" s="69" t="s">
        <v>1113</v>
      </c>
      <c r="E506" s="159"/>
      <c r="F506" s="159"/>
      <c r="G506" s="24"/>
      <c r="H506" s="83" t="s">
        <v>1828</v>
      </c>
      <c r="I506" s="6"/>
      <c r="J506" s="72" t="str">
        <f>IFERROR(VLOOKUP(D506,メインレア!A:B,2,0),"")</f>
        <v/>
      </c>
      <c r="K506"/>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c r="AT506" s="41"/>
    </row>
    <row r="507" spans="1:46" s="3" customFormat="1" ht="45" customHeight="1">
      <c r="A507" s="68" t="s">
        <v>745</v>
      </c>
      <c r="B507" s="79" t="s">
        <v>1666</v>
      </c>
      <c r="C507" s="81" t="s">
        <v>555</v>
      </c>
      <c r="D507" s="69" t="s">
        <v>1112</v>
      </c>
      <c r="E507" s="159"/>
      <c r="F507" s="159"/>
      <c r="G507" s="24"/>
      <c r="H507" s="83" t="s">
        <v>1829</v>
      </c>
      <c r="I507" s="6"/>
      <c r="J507" s="72" t="str">
        <f>IFERROR(VLOOKUP(D507,メインレア!A:B,2,0),"")</f>
        <v/>
      </c>
      <c r="K507"/>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c r="AT507" s="41"/>
    </row>
    <row r="508" spans="1:46" s="3" customFormat="1" ht="45" customHeight="1">
      <c r="A508" s="68" t="s">
        <v>745</v>
      </c>
      <c r="B508" s="79" t="s">
        <v>1666</v>
      </c>
      <c r="C508" s="81" t="s">
        <v>556</v>
      </c>
      <c r="D508" s="69" t="s">
        <v>1117</v>
      </c>
      <c r="E508" s="159"/>
      <c r="F508" s="159"/>
      <c r="G508" s="24"/>
      <c r="H508" s="83" t="s">
        <v>1927</v>
      </c>
      <c r="I508" s="6"/>
      <c r="J508" s="72" t="str">
        <f>IFERROR(VLOOKUP(D508,メインレア!A:B,2,0),"")</f>
        <v/>
      </c>
      <c r="K508"/>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c r="AT508" s="41"/>
    </row>
    <row r="509" spans="1:46" s="3" customFormat="1" ht="45" customHeight="1">
      <c r="A509" s="68" t="s">
        <v>745</v>
      </c>
      <c r="B509" s="79" t="s">
        <v>1666</v>
      </c>
      <c r="C509" s="81" t="s">
        <v>557</v>
      </c>
      <c r="D509" s="69" t="s">
        <v>1110</v>
      </c>
      <c r="E509" s="159"/>
      <c r="F509" s="159"/>
      <c r="G509" s="24"/>
      <c r="H509" s="83" t="s">
        <v>1928</v>
      </c>
      <c r="I509" s="6"/>
      <c r="J509" s="72" t="str">
        <f>IFERROR(VLOOKUP(D509,メインレア!A:B,2,0),"")</f>
        <v/>
      </c>
      <c r="K509"/>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c r="AT509" s="41"/>
    </row>
    <row r="510" spans="1:46" s="3" customFormat="1" ht="45" customHeight="1">
      <c r="A510" s="68" t="s">
        <v>745</v>
      </c>
      <c r="B510" s="79" t="s">
        <v>1666</v>
      </c>
      <c r="C510" s="81" t="s">
        <v>558</v>
      </c>
      <c r="D510" s="69" t="s">
        <v>1107</v>
      </c>
      <c r="E510" s="159"/>
      <c r="F510" s="159"/>
      <c r="G510" s="24"/>
      <c r="H510" s="83" t="s">
        <v>1929</v>
      </c>
      <c r="I510" s="6"/>
      <c r="J510" s="72" t="str">
        <f>IFERROR(VLOOKUP(D510,メインレア!A:B,2,0),"")</f>
        <v/>
      </c>
      <c r="K510"/>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c r="AT510" s="41"/>
    </row>
    <row r="511" spans="1:46" s="3" customFormat="1" ht="45" customHeight="1">
      <c r="A511" s="68" t="s">
        <v>745</v>
      </c>
      <c r="B511" s="79" t="s">
        <v>1666</v>
      </c>
      <c r="C511" s="81" t="s">
        <v>559</v>
      </c>
      <c r="D511" s="69" t="s">
        <v>1114</v>
      </c>
      <c r="E511" s="159"/>
      <c r="F511" s="159"/>
      <c r="G511" s="24"/>
      <c r="H511" s="83" t="s">
        <v>1930</v>
      </c>
      <c r="I511" s="6"/>
      <c r="J511" s="72" t="str">
        <f>IFERROR(VLOOKUP(D511,メインレア!A:B,2,0),"")</f>
        <v/>
      </c>
      <c r="K51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c r="AT511" s="41"/>
    </row>
    <row r="512" spans="1:46" s="3" customFormat="1" ht="45" customHeight="1">
      <c r="A512" s="68" t="s">
        <v>745</v>
      </c>
      <c r="B512" s="79" t="s">
        <v>1666</v>
      </c>
      <c r="C512" s="81" t="s">
        <v>560</v>
      </c>
      <c r="D512" s="69" t="s">
        <v>1105</v>
      </c>
      <c r="E512" s="159"/>
      <c r="F512" s="159"/>
      <c r="G512" s="24"/>
      <c r="H512" s="83" t="s">
        <v>1931</v>
      </c>
      <c r="I512" s="6"/>
      <c r="J512" s="72" t="str">
        <f>IFERROR(VLOOKUP(D512,メインレア!A:B,2,0),"")</f>
        <v/>
      </c>
      <c r="K512"/>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c r="AT512" s="41"/>
    </row>
    <row r="513" spans="1:46" s="3" customFormat="1" ht="45" customHeight="1">
      <c r="A513" s="68" t="s">
        <v>745</v>
      </c>
      <c r="B513" s="79" t="s">
        <v>1666</v>
      </c>
      <c r="C513" s="81" t="s">
        <v>561</v>
      </c>
      <c r="D513" s="69" t="s">
        <v>1111</v>
      </c>
      <c r="E513" s="159"/>
      <c r="F513" s="159"/>
      <c r="G513" s="24"/>
      <c r="H513" s="83" t="s">
        <v>1932</v>
      </c>
      <c r="I513" s="6"/>
      <c r="J513" s="72" t="str">
        <f>IFERROR(VLOOKUP(D513,メインレア!A:B,2,0),"")</f>
        <v/>
      </c>
      <c r="K513"/>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c r="AT513" s="41"/>
    </row>
    <row r="514" spans="1:46" s="3" customFormat="1" ht="45" customHeight="1">
      <c r="A514" s="68" t="s">
        <v>745</v>
      </c>
      <c r="B514" s="79" t="s">
        <v>1666</v>
      </c>
      <c r="C514" s="81" t="s">
        <v>562</v>
      </c>
      <c r="D514" s="69" t="s">
        <v>1106</v>
      </c>
      <c r="E514" s="159"/>
      <c r="F514" s="159"/>
      <c r="G514" s="24"/>
      <c r="H514" s="83" t="s">
        <v>1933</v>
      </c>
      <c r="I514" s="6"/>
      <c r="J514" s="72" t="str">
        <f>IFERROR(VLOOKUP(D514,メインレア!A:B,2,0),"")</f>
        <v/>
      </c>
      <c r="K514"/>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c r="AT514" s="41"/>
    </row>
    <row r="515" spans="1:46" s="3" customFormat="1" ht="45" customHeight="1">
      <c r="A515" s="68" t="s">
        <v>745</v>
      </c>
      <c r="B515" s="79" t="s">
        <v>1666</v>
      </c>
      <c r="C515" s="81" t="s">
        <v>563</v>
      </c>
      <c r="D515" s="69" t="s">
        <v>1121</v>
      </c>
      <c r="E515" s="159"/>
      <c r="F515" s="159"/>
      <c r="G515" s="24"/>
      <c r="H515" s="83" t="s">
        <v>1887</v>
      </c>
      <c r="I515" s="6"/>
      <c r="J515" s="72" t="str">
        <f>IFERROR(VLOOKUP(D515,メインレア!A:B,2,0),"")</f>
        <v/>
      </c>
      <c r="K515"/>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c r="AT515" s="41"/>
    </row>
    <row r="516" spans="1:46" s="3" customFormat="1" ht="45" customHeight="1">
      <c r="A516" s="68" t="s">
        <v>745</v>
      </c>
      <c r="B516" s="79" t="s">
        <v>1666</v>
      </c>
      <c r="C516" s="81" t="s">
        <v>564</v>
      </c>
      <c r="D516" s="69" t="s">
        <v>1109</v>
      </c>
      <c r="E516" s="159"/>
      <c r="F516" s="159"/>
      <c r="G516" s="24"/>
      <c r="H516" s="83" t="s">
        <v>1888</v>
      </c>
      <c r="I516" s="6"/>
      <c r="J516" s="72" t="str">
        <f>IFERROR(VLOOKUP(D516,メインレア!A:B,2,0),"")</f>
        <v/>
      </c>
      <c r="K516"/>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c r="AT516" s="41"/>
    </row>
    <row r="517" spans="1:46" s="3" customFormat="1" ht="45" customHeight="1">
      <c r="A517" s="68" t="s">
        <v>745</v>
      </c>
      <c r="B517" s="79" t="s">
        <v>1666</v>
      </c>
      <c r="C517" s="81" t="s">
        <v>877</v>
      </c>
      <c r="D517" s="69" t="s">
        <v>1120</v>
      </c>
      <c r="E517" s="159"/>
      <c r="F517" s="159"/>
      <c r="G517" s="24"/>
      <c r="H517" s="83" t="s">
        <v>1889</v>
      </c>
      <c r="I517" s="6"/>
      <c r="J517" s="72" t="str">
        <f>IFERROR(VLOOKUP(D517,メインレア!A:B,2,0),"")</f>
        <v/>
      </c>
      <c r="K517"/>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c r="AT517" s="41"/>
    </row>
    <row r="518" spans="1:46" s="3" customFormat="1" ht="45" customHeight="1">
      <c r="A518" s="68" t="s">
        <v>745</v>
      </c>
      <c r="B518" s="79" t="s">
        <v>1666</v>
      </c>
      <c r="C518" s="81" t="s">
        <v>565</v>
      </c>
      <c r="D518" s="69" t="s">
        <v>1115</v>
      </c>
      <c r="E518" s="159"/>
      <c r="F518" s="159"/>
      <c r="G518" s="24"/>
      <c r="H518" s="83" t="s">
        <v>1830</v>
      </c>
      <c r="I518" s="6"/>
      <c r="J518" s="72" t="str">
        <f>IFERROR(VLOOKUP(D518,メインレア!A:B,2,0),"")</f>
        <v/>
      </c>
      <c r="K518"/>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c r="AT518" s="41"/>
    </row>
    <row r="519" spans="1:46" s="3" customFormat="1" ht="45" customHeight="1">
      <c r="A519" s="68" t="s">
        <v>745</v>
      </c>
      <c r="B519" s="79" t="s">
        <v>1666</v>
      </c>
      <c r="C519" s="81" t="s">
        <v>566</v>
      </c>
      <c r="D519" s="69" t="s">
        <v>1119</v>
      </c>
      <c r="E519" s="159"/>
      <c r="F519" s="159"/>
      <c r="G519" s="24"/>
      <c r="H519" s="83" t="s">
        <v>1934</v>
      </c>
      <c r="I519" s="6"/>
      <c r="J519" s="72" t="str">
        <f>IFERROR(VLOOKUP(D519,メインレア!A:B,2,0),"")</f>
        <v/>
      </c>
      <c r="K519"/>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c r="AT519" s="41"/>
    </row>
    <row r="520" spans="1:46" s="3" customFormat="1" ht="45" customHeight="1">
      <c r="A520" s="68" t="s">
        <v>745</v>
      </c>
      <c r="B520" s="79" t="s">
        <v>1666</v>
      </c>
      <c r="C520" s="81" t="s">
        <v>567</v>
      </c>
      <c r="D520" s="69" t="s">
        <v>1108</v>
      </c>
      <c r="E520" s="159"/>
      <c r="F520" s="159"/>
      <c r="G520" s="24"/>
      <c r="H520" s="83" t="s">
        <v>1890</v>
      </c>
      <c r="I520" s="6"/>
      <c r="J520" s="72" t="str">
        <f>IFERROR(VLOOKUP(D520,メインレア!A:B,2,0),"")</f>
        <v/>
      </c>
      <c r="K520"/>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c r="AT520" s="41"/>
    </row>
    <row r="521" spans="1:46" s="3" customFormat="1" ht="45" customHeight="1">
      <c r="A521" s="68" t="s">
        <v>745</v>
      </c>
      <c r="B521" s="79" t="s">
        <v>1666</v>
      </c>
      <c r="C521" s="81" t="s">
        <v>568</v>
      </c>
      <c r="D521" s="69" t="s">
        <v>1116</v>
      </c>
      <c r="E521" s="159"/>
      <c r="F521" s="159"/>
      <c r="G521" s="24"/>
      <c r="H521" s="83" t="s">
        <v>1831</v>
      </c>
      <c r="I521" s="6"/>
      <c r="J521" s="72" t="str">
        <f>IFERROR(VLOOKUP(D521,メインレア!A:B,2,0),"")</f>
        <v/>
      </c>
      <c r="K52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c r="AT521" s="41"/>
    </row>
    <row r="522" spans="1:46" s="3" customFormat="1" ht="45" customHeight="1">
      <c r="A522" s="68" t="s">
        <v>745</v>
      </c>
      <c r="B522" s="79" t="s">
        <v>1666</v>
      </c>
      <c r="C522" s="81" t="s">
        <v>569</v>
      </c>
      <c r="D522" s="69" t="s">
        <v>1118</v>
      </c>
      <c r="E522" s="159"/>
      <c r="F522" s="159"/>
      <c r="G522" s="24"/>
      <c r="H522" s="83" t="s">
        <v>1891</v>
      </c>
      <c r="I522" s="6"/>
      <c r="J522" s="72" t="str">
        <f>IFERROR(VLOOKUP(D522,メインレア!A:B,2,0),"")</f>
        <v/>
      </c>
      <c r="K522"/>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c r="AT522" s="41"/>
    </row>
    <row r="523" spans="1:46" s="3" customFormat="1" ht="45" customHeight="1">
      <c r="A523" s="68" t="s">
        <v>745</v>
      </c>
      <c r="B523" s="79" t="s">
        <v>1666</v>
      </c>
      <c r="C523" s="81" t="s">
        <v>1935</v>
      </c>
      <c r="D523" s="69" t="s">
        <v>984</v>
      </c>
      <c r="E523" s="159"/>
      <c r="F523" s="159"/>
      <c r="G523" s="24"/>
      <c r="H523" s="83" t="s">
        <v>1936</v>
      </c>
      <c r="I523" s="6"/>
      <c r="J523" s="72" t="str">
        <f>IFERROR(VLOOKUP(D523,メインレア!A:B,2,0),"")</f>
        <v/>
      </c>
      <c r="K523"/>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c r="AT523" s="41"/>
    </row>
    <row r="524" spans="1:46" s="3" customFormat="1" ht="45" customHeight="1">
      <c r="A524" s="68" t="s">
        <v>745</v>
      </c>
      <c r="B524" s="79" t="s">
        <v>1666</v>
      </c>
      <c r="C524" s="81" t="s">
        <v>570</v>
      </c>
      <c r="D524" s="69" t="s">
        <v>953</v>
      </c>
      <c r="E524" s="159"/>
      <c r="F524" s="159"/>
      <c r="G524" s="24"/>
      <c r="H524" s="83" t="s">
        <v>1832</v>
      </c>
      <c r="I524" s="6"/>
      <c r="J524" s="72" t="str">
        <f>IFERROR(VLOOKUP(D524,メインレア!A:B,2,0),"")</f>
        <v/>
      </c>
      <c r="K524"/>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c r="AT524" s="41"/>
    </row>
    <row r="525" spans="1:46" s="3" customFormat="1" ht="45" customHeight="1">
      <c r="A525" s="68" t="s">
        <v>745</v>
      </c>
      <c r="B525" s="79" t="s">
        <v>1666</v>
      </c>
      <c r="C525" s="81" t="s">
        <v>571</v>
      </c>
      <c r="D525" s="69" t="s">
        <v>951</v>
      </c>
      <c r="E525" s="159"/>
      <c r="F525" s="159"/>
      <c r="G525" s="24"/>
      <c r="H525" s="83" t="s">
        <v>1892</v>
      </c>
      <c r="I525" s="6"/>
      <c r="J525" s="72" t="str">
        <f>IFERROR(VLOOKUP(D525,メインレア!A:B,2,0),"")</f>
        <v/>
      </c>
      <c r="K525"/>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c r="AT525" s="41"/>
    </row>
    <row r="526" spans="1:46" s="3" customFormat="1" ht="45" customHeight="1">
      <c r="A526" s="68" t="s">
        <v>745</v>
      </c>
      <c r="B526" s="79" t="s">
        <v>1666</v>
      </c>
      <c r="C526" s="81" t="s">
        <v>572</v>
      </c>
      <c r="D526" s="69" t="s">
        <v>955</v>
      </c>
      <c r="E526" s="159"/>
      <c r="F526" s="159"/>
      <c r="G526" s="24"/>
      <c r="H526" s="83" t="s">
        <v>1937</v>
      </c>
      <c r="I526" s="6"/>
      <c r="J526" s="72" t="str">
        <f>IFERROR(VLOOKUP(D526,メインレア!A:B,2,0),"")</f>
        <v/>
      </c>
      <c r="K526"/>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c r="AT526" s="41"/>
    </row>
    <row r="527" spans="1:46" s="3" customFormat="1" ht="45" customHeight="1">
      <c r="A527" s="68" t="s">
        <v>745</v>
      </c>
      <c r="B527" s="79" t="s">
        <v>1666</v>
      </c>
      <c r="C527" s="81" t="s">
        <v>573</v>
      </c>
      <c r="D527" s="69" t="s">
        <v>954</v>
      </c>
      <c r="E527" s="159"/>
      <c r="F527" s="159"/>
      <c r="G527" s="24"/>
      <c r="H527" s="83" t="s">
        <v>1833</v>
      </c>
      <c r="I527" s="6"/>
      <c r="J527" s="72" t="str">
        <f>IFERROR(VLOOKUP(D527,メインレア!A:B,2,0),"")</f>
        <v/>
      </c>
      <c r="K527"/>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c r="AT527" s="41"/>
    </row>
    <row r="528" spans="1:46" s="3" customFormat="1" ht="45" customHeight="1">
      <c r="A528" s="68" t="s">
        <v>745</v>
      </c>
      <c r="B528" s="79" t="s">
        <v>1666</v>
      </c>
      <c r="C528" s="81" t="s">
        <v>574</v>
      </c>
      <c r="D528" s="69" t="s">
        <v>956</v>
      </c>
      <c r="E528" s="159"/>
      <c r="F528" s="159"/>
      <c r="G528" s="24"/>
      <c r="H528" s="83" t="s">
        <v>1893</v>
      </c>
      <c r="I528" s="6"/>
      <c r="J528" s="72" t="str">
        <f>IFERROR(VLOOKUP(D528,メインレア!A:B,2,0),"")</f>
        <v/>
      </c>
      <c r="K528"/>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c r="AT528" s="41"/>
    </row>
    <row r="529" spans="1:46" s="3" customFormat="1" ht="45" customHeight="1">
      <c r="A529" s="68" t="s">
        <v>745</v>
      </c>
      <c r="B529" s="79" t="s">
        <v>1666</v>
      </c>
      <c r="C529" s="81" t="s">
        <v>575</v>
      </c>
      <c r="D529" s="69" t="s">
        <v>952</v>
      </c>
      <c r="E529" s="159"/>
      <c r="F529" s="159"/>
      <c r="G529" s="24"/>
      <c r="H529" s="83" t="s">
        <v>1894</v>
      </c>
      <c r="I529" s="6"/>
      <c r="J529" s="72" t="str">
        <f>IFERROR(VLOOKUP(D529,メインレア!A:B,2,0),"")</f>
        <v/>
      </c>
      <c r="K529"/>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c r="AT529" s="41"/>
    </row>
    <row r="530" spans="1:46" s="3" customFormat="1" ht="45" customHeight="1">
      <c r="A530" s="68" t="s">
        <v>745</v>
      </c>
      <c r="B530" s="79" t="s">
        <v>1666</v>
      </c>
      <c r="C530" s="81" t="s">
        <v>576</v>
      </c>
      <c r="D530" s="69" t="s">
        <v>983</v>
      </c>
      <c r="E530" s="159"/>
      <c r="F530" s="159"/>
      <c r="G530" s="24"/>
      <c r="H530" s="83" t="s">
        <v>1895</v>
      </c>
      <c r="I530" s="6"/>
      <c r="J530" s="72" t="str">
        <f>IFERROR(VLOOKUP(D530,メインレア!A:B,2,0),"")</f>
        <v/>
      </c>
      <c r="K530"/>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c r="AT530" s="41"/>
    </row>
    <row r="531" spans="1:46" s="3" customFormat="1" ht="45" customHeight="1">
      <c r="A531" s="68" t="s">
        <v>745</v>
      </c>
      <c r="B531" s="79" t="s">
        <v>1666</v>
      </c>
      <c r="C531" s="81" t="s">
        <v>577</v>
      </c>
      <c r="D531" s="69" t="s">
        <v>965</v>
      </c>
      <c r="E531" s="159"/>
      <c r="F531" s="159"/>
      <c r="G531" s="24"/>
      <c r="H531" s="83" t="s">
        <v>1834</v>
      </c>
      <c r="I531" s="6"/>
      <c r="J531" s="72" t="str">
        <f>IFERROR(VLOOKUP(D531,メインレア!A:B,2,0),"")</f>
        <v/>
      </c>
      <c r="K53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c r="AT531" s="41"/>
    </row>
    <row r="532" spans="1:46" s="3" customFormat="1" ht="45" customHeight="1">
      <c r="A532" s="68" t="s">
        <v>745</v>
      </c>
      <c r="B532" s="79" t="s">
        <v>1666</v>
      </c>
      <c r="C532" s="81" t="s">
        <v>578</v>
      </c>
      <c r="D532" s="69" t="s">
        <v>985</v>
      </c>
      <c r="E532" s="159"/>
      <c r="F532" s="159"/>
      <c r="G532" s="24"/>
      <c r="H532" s="83" t="s">
        <v>1896</v>
      </c>
      <c r="I532" s="6"/>
      <c r="J532" s="72" t="str">
        <f>IFERROR(VLOOKUP(D532,メインレア!A:B,2,0),"")</f>
        <v/>
      </c>
      <c r="K532"/>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c r="AT532" s="41"/>
    </row>
    <row r="533" spans="1:46" s="3" customFormat="1" ht="45" customHeight="1">
      <c r="A533" s="68" t="s">
        <v>745</v>
      </c>
      <c r="B533" s="79" t="s">
        <v>1666</v>
      </c>
      <c r="C533" s="81" t="s">
        <v>579</v>
      </c>
      <c r="D533" s="69" t="s">
        <v>986</v>
      </c>
      <c r="E533" s="159"/>
      <c r="F533" s="159"/>
      <c r="G533" s="24"/>
      <c r="H533" s="83" t="s">
        <v>1835</v>
      </c>
      <c r="I533" s="6"/>
      <c r="J533" s="72" t="str">
        <f>IFERROR(VLOOKUP(D533,メインレア!A:B,2,0),"")</f>
        <v/>
      </c>
      <c r="K533"/>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c r="AT533" s="41"/>
    </row>
    <row r="534" spans="1:46" s="3" customFormat="1" ht="45" customHeight="1">
      <c r="A534" s="68" t="s">
        <v>745</v>
      </c>
      <c r="B534" s="79" t="s">
        <v>1666</v>
      </c>
      <c r="C534" s="81" t="s">
        <v>580</v>
      </c>
      <c r="D534" s="69" t="s">
        <v>995</v>
      </c>
      <c r="E534" s="159"/>
      <c r="F534" s="159"/>
      <c r="G534" s="24"/>
      <c r="H534" s="83" t="s">
        <v>1836</v>
      </c>
      <c r="I534" s="6"/>
      <c r="J534" s="72" t="str">
        <f>IFERROR(VLOOKUP(D534,メインレア!A:B,2,0),"")</f>
        <v/>
      </c>
      <c r="K534"/>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c r="AT534" s="41"/>
    </row>
    <row r="535" spans="1:46" s="3" customFormat="1" ht="45" customHeight="1">
      <c r="A535" s="68" t="s">
        <v>745</v>
      </c>
      <c r="B535" s="79" t="s">
        <v>1666</v>
      </c>
      <c r="C535" s="81" t="s">
        <v>580</v>
      </c>
      <c r="D535" s="69" t="s">
        <v>1004</v>
      </c>
      <c r="E535" s="159"/>
      <c r="F535" s="159"/>
      <c r="G535" s="24"/>
      <c r="H535" s="83" t="s">
        <v>1837</v>
      </c>
      <c r="I535" s="6"/>
      <c r="J535" s="72" t="str">
        <f>IFERROR(VLOOKUP(D535,メインレア!A:B,2,0),"")</f>
        <v/>
      </c>
      <c r="K535"/>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c r="AT535" s="41"/>
    </row>
    <row r="536" spans="1:46" s="3" customFormat="1" ht="45" customHeight="1">
      <c r="A536" s="68" t="s">
        <v>745</v>
      </c>
      <c r="B536" s="79" t="s">
        <v>1666</v>
      </c>
      <c r="C536" s="81" t="s">
        <v>580</v>
      </c>
      <c r="D536" s="69" t="s">
        <v>999</v>
      </c>
      <c r="E536" s="159"/>
      <c r="F536" s="159"/>
      <c r="G536" s="24"/>
      <c r="H536" s="83" t="s">
        <v>1838</v>
      </c>
      <c r="I536" s="6"/>
      <c r="J536" s="72" t="str">
        <f>IFERROR(VLOOKUP(D536,メインレア!A:B,2,0),"")</f>
        <v/>
      </c>
      <c r="K536"/>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c r="AT536" s="41"/>
    </row>
    <row r="537" spans="1:46" s="3" customFormat="1" ht="45" customHeight="1">
      <c r="A537" s="68" t="s">
        <v>745</v>
      </c>
      <c r="B537" s="79" t="s">
        <v>1666</v>
      </c>
      <c r="C537" s="81" t="s">
        <v>581</v>
      </c>
      <c r="D537" s="69" t="s">
        <v>993</v>
      </c>
      <c r="E537" s="159"/>
      <c r="F537" s="159"/>
      <c r="G537" s="24"/>
      <c r="H537" s="83" t="s">
        <v>1897</v>
      </c>
      <c r="I537" s="6"/>
      <c r="J537" s="72" t="str">
        <f>IFERROR(VLOOKUP(D537,メインレア!A:B,2,0),"")</f>
        <v/>
      </c>
      <c r="K537"/>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c r="AT537" s="41"/>
    </row>
    <row r="538" spans="1:46" s="3" customFormat="1" ht="45" customHeight="1">
      <c r="A538" s="68" t="s">
        <v>745</v>
      </c>
      <c r="B538" s="79" t="s">
        <v>1666</v>
      </c>
      <c r="C538" s="81" t="s">
        <v>581</v>
      </c>
      <c r="D538" s="69" t="s">
        <v>1002</v>
      </c>
      <c r="E538" s="159"/>
      <c r="F538" s="159"/>
      <c r="G538" s="24"/>
      <c r="H538" s="83" t="s">
        <v>1898</v>
      </c>
      <c r="I538" s="6"/>
      <c r="J538" s="72" t="str">
        <f>IFERROR(VLOOKUP(D538,メインレア!A:B,2,0),"")</f>
        <v/>
      </c>
      <c r="K538"/>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c r="AT538" s="41"/>
    </row>
    <row r="539" spans="1:46" s="3" customFormat="1" ht="45" customHeight="1">
      <c r="A539" s="68" t="s">
        <v>745</v>
      </c>
      <c r="B539" s="79" t="s">
        <v>1666</v>
      </c>
      <c r="C539" s="81" t="s">
        <v>581</v>
      </c>
      <c r="D539" s="69" t="s">
        <v>998</v>
      </c>
      <c r="E539" s="159"/>
      <c r="F539" s="159"/>
      <c r="G539" s="24"/>
      <c r="H539" s="83" t="s">
        <v>1899</v>
      </c>
      <c r="I539" s="6"/>
      <c r="J539" s="72" t="str">
        <f>IFERROR(VLOOKUP(D539,メインレア!A:B,2,0),"")</f>
        <v/>
      </c>
      <c r="K539"/>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c r="AT539" s="41"/>
    </row>
    <row r="540" spans="1:46" s="3" customFormat="1" ht="45" customHeight="1">
      <c r="A540" s="68" t="s">
        <v>745</v>
      </c>
      <c r="B540" s="79" t="s">
        <v>1666</v>
      </c>
      <c r="C540" s="81" t="s">
        <v>581</v>
      </c>
      <c r="D540" s="69" t="s">
        <v>997</v>
      </c>
      <c r="E540" s="159"/>
      <c r="F540" s="159"/>
      <c r="G540" s="24"/>
      <c r="H540" s="83" t="s">
        <v>1938</v>
      </c>
      <c r="I540" s="6"/>
      <c r="J540" s="72" t="str">
        <f>IFERROR(VLOOKUP(D540,メインレア!A:B,2,0),"")</f>
        <v/>
      </c>
      <c r="K540"/>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c r="AT540" s="41"/>
    </row>
    <row r="541" spans="1:46" s="3" customFormat="1" ht="45" customHeight="1">
      <c r="A541" s="68" t="s">
        <v>745</v>
      </c>
      <c r="B541" s="79" t="s">
        <v>1666</v>
      </c>
      <c r="C541" s="81" t="s">
        <v>582</v>
      </c>
      <c r="D541" s="69" t="s">
        <v>996</v>
      </c>
      <c r="E541" s="159"/>
      <c r="F541" s="159"/>
      <c r="G541" s="24"/>
      <c r="H541" s="83" t="s">
        <v>1839</v>
      </c>
      <c r="I541" s="6"/>
      <c r="J541" s="72" t="str">
        <f>IFERROR(VLOOKUP(D541,メインレア!A:B,2,0),"")</f>
        <v/>
      </c>
      <c r="K5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c r="AT541" s="41"/>
    </row>
    <row r="542" spans="1:46" s="3" customFormat="1" ht="45" customHeight="1">
      <c r="A542" s="68" t="s">
        <v>745</v>
      </c>
      <c r="B542" s="79" t="s">
        <v>1666</v>
      </c>
      <c r="C542" s="81" t="s">
        <v>582</v>
      </c>
      <c r="D542" s="69" t="s">
        <v>1003</v>
      </c>
      <c r="E542" s="159"/>
      <c r="F542" s="159"/>
      <c r="G542" s="24"/>
      <c r="H542" s="83" t="s">
        <v>1840</v>
      </c>
      <c r="I542" s="6"/>
      <c r="J542" s="72" t="str">
        <f>IFERROR(VLOOKUP(D542,メインレア!A:B,2,0),"")</f>
        <v/>
      </c>
      <c r="K542"/>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c r="AT542" s="41"/>
    </row>
    <row r="543" spans="1:46" s="3" customFormat="1" ht="45" customHeight="1">
      <c r="A543" s="68" t="s">
        <v>745</v>
      </c>
      <c r="B543" s="79" t="s">
        <v>1666</v>
      </c>
      <c r="C543" s="81" t="s">
        <v>583</v>
      </c>
      <c r="D543" s="69" t="s">
        <v>994</v>
      </c>
      <c r="E543" s="159"/>
      <c r="F543" s="159"/>
      <c r="G543" s="24"/>
      <c r="H543" s="83" t="s">
        <v>1900</v>
      </c>
      <c r="I543" s="6"/>
      <c r="J543" s="72" t="str">
        <f>IFERROR(VLOOKUP(D543,メインレア!A:B,2,0),"")</f>
        <v/>
      </c>
      <c r="K543"/>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c r="AT543" s="41"/>
    </row>
    <row r="544" spans="1:46" s="3" customFormat="1" ht="45" customHeight="1">
      <c r="A544" s="68" t="s">
        <v>745</v>
      </c>
      <c r="B544" s="79" t="s">
        <v>1666</v>
      </c>
      <c r="C544" s="81" t="s">
        <v>583</v>
      </c>
      <c r="D544" s="69" t="s">
        <v>1001</v>
      </c>
      <c r="E544" s="159"/>
      <c r="F544" s="159"/>
      <c r="G544" s="24"/>
      <c r="H544" s="83" t="s">
        <v>1901</v>
      </c>
      <c r="I544" s="6"/>
      <c r="J544" s="72" t="str">
        <f>IFERROR(VLOOKUP(D544,メインレア!A:B,2,0),"")</f>
        <v/>
      </c>
      <c r="K544"/>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c r="AT544" s="41"/>
    </row>
    <row r="545" spans="1:46" s="3" customFormat="1" ht="45" customHeight="1">
      <c r="A545" s="68" t="s">
        <v>745</v>
      </c>
      <c r="B545" s="79" t="s">
        <v>1666</v>
      </c>
      <c r="C545" s="81" t="s">
        <v>583</v>
      </c>
      <c r="D545" s="69" t="s">
        <v>1000</v>
      </c>
      <c r="E545" s="159"/>
      <c r="F545" s="159"/>
      <c r="G545" s="24"/>
      <c r="H545" s="83" t="s">
        <v>1939</v>
      </c>
      <c r="I545" s="6"/>
      <c r="J545" s="72" t="str">
        <f>IFERROR(VLOOKUP(D545,メインレア!A:B,2,0),"")</f>
        <v/>
      </c>
      <c r="K545"/>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c r="AT545" s="41"/>
    </row>
    <row r="546" spans="1:46" s="3" customFormat="1" ht="45" customHeight="1">
      <c r="A546" s="68" t="s">
        <v>745</v>
      </c>
      <c r="B546" s="79" t="s">
        <v>1666</v>
      </c>
      <c r="C546" s="81" t="s">
        <v>1940</v>
      </c>
      <c r="D546" s="69" t="s">
        <v>1034</v>
      </c>
      <c r="E546" s="159"/>
      <c r="F546" s="159"/>
      <c r="G546" s="24"/>
      <c r="H546" s="83" t="s">
        <v>1941</v>
      </c>
      <c r="I546" s="6"/>
      <c r="J546" s="72" t="str">
        <f>IFERROR(VLOOKUP(D546,メインレア!A:B,2,0),"")</f>
        <v/>
      </c>
      <c r="K546"/>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c r="AT546" s="41"/>
    </row>
    <row r="547" spans="1:46" s="3" customFormat="1" ht="45" customHeight="1">
      <c r="A547" s="68" t="s">
        <v>745</v>
      </c>
      <c r="B547" s="79" t="s">
        <v>1666</v>
      </c>
      <c r="C547" s="81" t="s">
        <v>584</v>
      </c>
      <c r="D547" s="69" t="s">
        <v>1039</v>
      </c>
      <c r="E547" s="159"/>
      <c r="F547" s="159"/>
      <c r="G547" s="24"/>
      <c r="H547" s="83" t="s">
        <v>1841</v>
      </c>
      <c r="I547" s="6"/>
      <c r="J547" s="72" t="str">
        <f>IFERROR(VLOOKUP(D547,メインレア!A:B,2,0),"")</f>
        <v/>
      </c>
      <c r="K547"/>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c r="AT547" s="41"/>
    </row>
    <row r="548" spans="1:46" s="3" customFormat="1" ht="45" customHeight="1">
      <c r="A548" s="68" t="s">
        <v>745</v>
      </c>
      <c r="B548" s="79" t="s">
        <v>1666</v>
      </c>
      <c r="C548" s="81" t="s">
        <v>584</v>
      </c>
      <c r="D548" s="69" t="s">
        <v>1044</v>
      </c>
      <c r="E548" s="159"/>
      <c r="F548" s="159"/>
      <c r="G548" s="24"/>
      <c r="H548" s="83" t="s">
        <v>1842</v>
      </c>
      <c r="I548" s="6"/>
      <c r="J548" s="72" t="str">
        <f>IFERROR(VLOOKUP(D548,メインレア!A:B,2,0),"")</f>
        <v/>
      </c>
      <c r="K548"/>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c r="AT548" s="41"/>
    </row>
    <row r="549" spans="1:46" s="3" customFormat="1" ht="45" customHeight="1">
      <c r="A549" s="68" t="s">
        <v>745</v>
      </c>
      <c r="B549" s="79" t="s">
        <v>1666</v>
      </c>
      <c r="C549" s="81" t="s">
        <v>585</v>
      </c>
      <c r="D549" s="69" t="s">
        <v>1036</v>
      </c>
      <c r="E549" s="159"/>
      <c r="F549" s="159"/>
      <c r="G549" s="24"/>
      <c r="H549" s="83" t="s">
        <v>1902</v>
      </c>
      <c r="I549" s="6"/>
      <c r="J549" s="72" t="str">
        <f>IFERROR(VLOOKUP(D549,メインレア!A:B,2,0),"")</f>
        <v/>
      </c>
      <c r="K549"/>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c r="AT549" s="41"/>
    </row>
    <row r="550" spans="1:46" s="3" customFormat="1" ht="45" customHeight="1">
      <c r="A550" s="68" t="s">
        <v>745</v>
      </c>
      <c r="B550" s="79" t="s">
        <v>1666</v>
      </c>
      <c r="C550" s="81" t="s">
        <v>585</v>
      </c>
      <c r="D550" s="69" t="s">
        <v>1047</v>
      </c>
      <c r="E550" s="159"/>
      <c r="F550" s="159"/>
      <c r="G550" s="24"/>
      <c r="H550" s="83" t="s">
        <v>1903</v>
      </c>
      <c r="I550" s="6"/>
      <c r="J550" s="72" t="str">
        <f>IFERROR(VLOOKUP(D550,メインレア!A:B,2,0),"")</f>
        <v/>
      </c>
      <c r="K550"/>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c r="AT550" s="41"/>
    </row>
    <row r="551" spans="1:46" s="3" customFormat="1" ht="45" customHeight="1">
      <c r="A551" s="68" t="s">
        <v>745</v>
      </c>
      <c r="B551" s="79" t="s">
        <v>1666</v>
      </c>
      <c r="C551" s="81" t="s">
        <v>585</v>
      </c>
      <c r="D551" s="69" t="s">
        <v>1043</v>
      </c>
      <c r="E551" s="159"/>
      <c r="F551" s="159"/>
      <c r="G551" s="24"/>
      <c r="H551" s="83" t="s">
        <v>1904</v>
      </c>
      <c r="I551" s="6"/>
      <c r="J551" s="72" t="str">
        <f>IFERROR(VLOOKUP(D551,メインレア!A:B,2,0),"")</f>
        <v/>
      </c>
      <c r="K55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c r="AT551" s="41"/>
    </row>
    <row r="552" spans="1:46" s="3" customFormat="1" ht="45" customHeight="1">
      <c r="A552" s="68" t="s">
        <v>745</v>
      </c>
      <c r="B552" s="79" t="s">
        <v>1666</v>
      </c>
      <c r="C552" s="81" t="s">
        <v>585</v>
      </c>
      <c r="D552" s="69" t="s">
        <v>1038</v>
      </c>
      <c r="E552" s="159"/>
      <c r="F552" s="159"/>
      <c r="G552" s="24"/>
      <c r="H552" s="83" t="s">
        <v>1905</v>
      </c>
      <c r="I552" s="6"/>
      <c r="J552" s="72" t="str">
        <f>IFERROR(VLOOKUP(D552,メインレア!A:B,2,0),"")</f>
        <v/>
      </c>
      <c r="K552"/>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c r="AT552" s="41"/>
    </row>
    <row r="553" spans="1:46" s="3" customFormat="1" ht="45" customHeight="1">
      <c r="A553" s="68" t="s">
        <v>745</v>
      </c>
      <c r="B553" s="79" t="s">
        <v>1666</v>
      </c>
      <c r="C553" s="81" t="s">
        <v>585</v>
      </c>
      <c r="D553" s="69" t="s">
        <v>1041</v>
      </c>
      <c r="E553" s="159"/>
      <c r="F553" s="159"/>
      <c r="G553" s="24"/>
      <c r="H553" s="83" t="s">
        <v>1942</v>
      </c>
      <c r="I553" s="6"/>
      <c r="J553" s="72" t="str">
        <f>IFERROR(VLOOKUP(D553,メインレア!A:B,2,0),"")</f>
        <v/>
      </c>
      <c r="K553"/>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c r="AT553" s="41"/>
    </row>
    <row r="554" spans="1:46" s="3" customFormat="1" ht="45" customHeight="1">
      <c r="A554" s="68" t="s">
        <v>745</v>
      </c>
      <c r="B554" s="79" t="s">
        <v>1666</v>
      </c>
      <c r="C554" s="81" t="s">
        <v>585</v>
      </c>
      <c r="D554" s="69" t="s">
        <v>1042</v>
      </c>
      <c r="E554" s="159"/>
      <c r="F554" s="159"/>
      <c r="G554" s="24"/>
      <c r="H554" s="83" t="s">
        <v>1943</v>
      </c>
      <c r="I554" s="6"/>
      <c r="J554" s="72" t="str">
        <f>IFERROR(VLOOKUP(D554,メインレア!A:B,2,0),"")</f>
        <v/>
      </c>
      <c r="K554"/>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c r="AT554" s="41"/>
    </row>
    <row r="555" spans="1:46" s="3" customFormat="1" ht="45" customHeight="1">
      <c r="A555" s="68" t="s">
        <v>745</v>
      </c>
      <c r="B555" s="79" t="s">
        <v>1666</v>
      </c>
      <c r="C555" s="81" t="s">
        <v>586</v>
      </c>
      <c r="D555" s="69" t="s">
        <v>1040</v>
      </c>
      <c r="E555" s="159"/>
      <c r="F555" s="159"/>
      <c r="G555" s="24"/>
      <c r="H555" s="83" t="s">
        <v>1843</v>
      </c>
      <c r="I555" s="6"/>
      <c r="J555" s="72" t="str">
        <f>IFERROR(VLOOKUP(D555,メインレア!A:B,2,0),"")</f>
        <v/>
      </c>
      <c r="K555"/>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c r="AT555" s="41"/>
    </row>
    <row r="556" spans="1:46" s="3" customFormat="1" ht="45" customHeight="1">
      <c r="A556" s="68" t="s">
        <v>745</v>
      </c>
      <c r="B556" s="79" t="s">
        <v>1666</v>
      </c>
      <c r="C556" s="81" t="s">
        <v>586</v>
      </c>
      <c r="D556" s="69" t="s">
        <v>1046</v>
      </c>
      <c r="E556" s="159"/>
      <c r="F556" s="159"/>
      <c r="G556" s="24"/>
      <c r="H556" s="83" t="s">
        <v>1844</v>
      </c>
      <c r="I556" s="6"/>
      <c r="J556" s="72" t="str">
        <f>IFERROR(VLOOKUP(D556,メインレア!A:B,2,0),"")</f>
        <v/>
      </c>
      <c r="K556"/>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c r="AT556" s="41"/>
    </row>
    <row r="557" spans="1:46" s="3" customFormat="1" ht="45" customHeight="1">
      <c r="A557" s="68" t="s">
        <v>745</v>
      </c>
      <c r="B557" s="79" t="s">
        <v>1666</v>
      </c>
      <c r="C557" s="81" t="s">
        <v>587</v>
      </c>
      <c r="D557" s="69" t="s">
        <v>1037</v>
      </c>
      <c r="E557" s="159"/>
      <c r="F557" s="159"/>
      <c r="G557" s="24"/>
      <c r="H557" s="83" t="s">
        <v>1906</v>
      </c>
      <c r="I557" s="6"/>
      <c r="J557" s="72" t="str">
        <f>IFERROR(VLOOKUP(D557,メインレア!A:B,2,0),"")</f>
        <v/>
      </c>
      <c r="K557"/>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c r="AT557" s="41"/>
    </row>
    <row r="558" spans="1:46" s="3" customFormat="1" ht="45" customHeight="1">
      <c r="A558" s="68" t="s">
        <v>745</v>
      </c>
      <c r="B558" s="79" t="s">
        <v>1666</v>
      </c>
      <c r="C558" s="81" t="s">
        <v>587</v>
      </c>
      <c r="D558" s="69" t="s">
        <v>1048</v>
      </c>
      <c r="E558" s="159"/>
      <c r="F558" s="159"/>
      <c r="G558" s="24"/>
      <c r="H558" s="83" t="s">
        <v>1907</v>
      </c>
      <c r="I558" s="6"/>
      <c r="J558" s="72" t="str">
        <f>IFERROR(VLOOKUP(D558,メインレア!A:B,2,0),"")</f>
        <v/>
      </c>
      <c r="K558"/>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c r="AT558" s="41"/>
    </row>
    <row r="559" spans="1:46" s="3" customFormat="1" ht="45" customHeight="1">
      <c r="A559" s="68" t="s">
        <v>745</v>
      </c>
      <c r="B559" s="79" t="s">
        <v>1666</v>
      </c>
      <c r="C559" s="81" t="s">
        <v>587</v>
      </c>
      <c r="D559" s="69" t="s">
        <v>1050</v>
      </c>
      <c r="E559" s="159"/>
      <c r="F559" s="159"/>
      <c r="G559" s="24"/>
      <c r="H559" s="83" t="s">
        <v>1908</v>
      </c>
      <c r="I559" s="6"/>
      <c r="J559" s="72" t="str">
        <f>IFERROR(VLOOKUP(D559,メインレア!A:B,2,0),"")</f>
        <v/>
      </c>
      <c r="K559"/>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c r="AT559" s="41"/>
    </row>
    <row r="560" spans="1:46" s="3" customFormat="1" ht="45" customHeight="1">
      <c r="A560" s="68" t="s">
        <v>745</v>
      </c>
      <c r="B560" s="79" t="s">
        <v>1666</v>
      </c>
      <c r="C560" s="81" t="s">
        <v>588</v>
      </c>
      <c r="D560" s="69" t="s">
        <v>1049</v>
      </c>
      <c r="E560" s="159"/>
      <c r="F560" s="159"/>
      <c r="G560" s="24"/>
      <c r="H560" s="83" t="s">
        <v>1944</v>
      </c>
      <c r="I560" s="6"/>
      <c r="J560" s="72" t="str">
        <f>IFERROR(VLOOKUP(D560,メインレア!A:B,2,0),"")</f>
        <v/>
      </c>
      <c r="K560"/>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c r="AT560" s="41"/>
    </row>
    <row r="561" spans="1:46" s="3" customFormat="1" ht="45" customHeight="1">
      <c r="A561" s="68" t="s">
        <v>745</v>
      </c>
      <c r="B561" s="79" t="s">
        <v>1666</v>
      </c>
      <c r="C561" s="81" t="s">
        <v>587</v>
      </c>
      <c r="D561" s="69" t="s">
        <v>1045</v>
      </c>
      <c r="E561" s="159"/>
      <c r="F561" s="159"/>
      <c r="G561" s="24"/>
      <c r="H561" s="83" t="s">
        <v>1945</v>
      </c>
      <c r="I561" s="6"/>
      <c r="J561" s="72" t="str">
        <f>IFERROR(VLOOKUP(D561,メインレア!A:B,2,0),"")</f>
        <v/>
      </c>
      <c r="K56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c r="AT561" s="41"/>
    </row>
    <row r="562" spans="1:46" s="3" customFormat="1" ht="45" customHeight="1">
      <c r="A562" s="68" t="s">
        <v>745</v>
      </c>
      <c r="B562" s="79" t="s">
        <v>1666</v>
      </c>
      <c r="C562" s="81" t="s">
        <v>589</v>
      </c>
      <c r="D562" s="69" t="s">
        <v>1077</v>
      </c>
      <c r="E562" s="159"/>
      <c r="F562" s="159"/>
      <c r="G562" s="24"/>
      <c r="H562" s="83" t="s">
        <v>1909</v>
      </c>
      <c r="I562" s="6"/>
      <c r="J562" s="72" t="str">
        <f>IFERROR(VLOOKUP(D562,メインレア!A:B,2,0),"")</f>
        <v/>
      </c>
      <c r="K562"/>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c r="AT562" s="41"/>
    </row>
    <row r="563" spans="1:46" s="3" customFormat="1" ht="45" customHeight="1">
      <c r="A563" s="68" t="s">
        <v>745</v>
      </c>
      <c r="B563" s="79" t="s">
        <v>1666</v>
      </c>
      <c r="C563" s="81" t="s">
        <v>590</v>
      </c>
      <c r="D563" s="69" t="s">
        <v>1079</v>
      </c>
      <c r="E563" s="159"/>
      <c r="F563" s="159"/>
      <c r="G563" s="24"/>
      <c r="H563" s="83" t="s">
        <v>1845</v>
      </c>
      <c r="I563" s="6"/>
      <c r="J563" s="72" t="str">
        <f>IFERROR(VLOOKUP(D563,メインレア!A:B,2,0),"")</f>
        <v/>
      </c>
      <c r="K563"/>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c r="AT563" s="41"/>
    </row>
    <row r="564" spans="1:46" s="3" customFormat="1" ht="45" customHeight="1">
      <c r="A564" s="68" t="s">
        <v>745</v>
      </c>
      <c r="B564" s="79" t="s">
        <v>1666</v>
      </c>
      <c r="C564" s="81" t="s">
        <v>591</v>
      </c>
      <c r="D564" s="69" t="s">
        <v>1078</v>
      </c>
      <c r="E564" s="159"/>
      <c r="F564" s="159"/>
      <c r="G564" s="24"/>
      <c r="H564" s="83" t="s">
        <v>1910</v>
      </c>
      <c r="I564" s="6"/>
      <c r="J564" s="72" t="str">
        <f>IFERROR(VLOOKUP(D564,メインレア!A:B,2,0),"")</f>
        <v/>
      </c>
      <c r="K564"/>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c r="AT564" s="41"/>
    </row>
    <row r="565" spans="1:46" s="3" customFormat="1" ht="45" customHeight="1">
      <c r="A565" s="68" t="s">
        <v>745</v>
      </c>
      <c r="B565" s="79" t="s">
        <v>1666</v>
      </c>
      <c r="C565" s="81" t="s">
        <v>592</v>
      </c>
      <c r="D565" s="69" t="s">
        <v>1086</v>
      </c>
      <c r="E565" s="159"/>
      <c r="F565" s="159"/>
      <c r="G565" s="24"/>
      <c r="H565" s="83" t="s">
        <v>1846</v>
      </c>
      <c r="I565" s="6"/>
      <c r="J565" s="72" t="str">
        <f>IFERROR(VLOOKUP(D565,メインレア!A:B,2,0),"")</f>
        <v/>
      </c>
      <c r="K565"/>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c r="AT565" s="41"/>
    </row>
    <row r="566" spans="1:46" s="3" customFormat="1" ht="45" customHeight="1">
      <c r="A566" s="68" t="s">
        <v>745</v>
      </c>
      <c r="B566" s="79" t="s">
        <v>1666</v>
      </c>
      <c r="C566" s="81" t="s">
        <v>592</v>
      </c>
      <c r="D566" s="69" t="s">
        <v>1090</v>
      </c>
      <c r="E566" s="170"/>
      <c r="F566" s="171"/>
      <c r="G566" s="24"/>
      <c r="H566" s="83" t="s">
        <v>1847</v>
      </c>
      <c r="I566" s="6"/>
      <c r="J566" s="72" t="str">
        <f>IFERROR(VLOOKUP(D566,メインレア!A:B,2,0),"")</f>
        <v/>
      </c>
      <c r="K566"/>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c r="AT566" s="41"/>
    </row>
    <row r="567" spans="1:46" s="3" customFormat="1" ht="45" customHeight="1">
      <c r="A567" s="68" t="s">
        <v>745</v>
      </c>
      <c r="B567" s="79" t="s">
        <v>1666</v>
      </c>
      <c r="C567" s="81" t="s">
        <v>593</v>
      </c>
      <c r="D567" s="69" t="s">
        <v>1084</v>
      </c>
      <c r="E567" s="170"/>
      <c r="F567" s="171"/>
      <c r="G567" s="24"/>
      <c r="H567" s="83" t="s">
        <v>1911</v>
      </c>
      <c r="I567" s="6"/>
      <c r="J567" s="72" t="str">
        <f>IFERROR(VLOOKUP(D567,メインレア!A:B,2,0),"")</f>
        <v/>
      </c>
      <c r="K567"/>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c r="AT567" s="41"/>
    </row>
    <row r="568" spans="1:46" s="3" customFormat="1" ht="45" customHeight="1">
      <c r="A568" s="68" t="s">
        <v>745</v>
      </c>
      <c r="B568" s="79" t="s">
        <v>1666</v>
      </c>
      <c r="C568" s="81" t="s">
        <v>593</v>
      </c>
      <c r="D568" s="69" t="s">
        <v>1089</v>
      </c>
      <c r="E568" s="159"/>
      <c r="F568" s="159"/>
      <c r="G568" s="24"/>
      <c r="H568" s="83" t="s">
        <v>1912</v>
      </c>
      <c r="I568" s="6"/>
      <c r="J568" s="72" t="str">
        <f>IFERROR(VLOOKUP(D568,メインレア!A:B,2,0),"")</f>
        <v/>
      </c>
      <c r="K568"/>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c r="AT568" s="41"/>
    </row>
    <row r="569" spans="1:46" s="3" customFormat="1" ht="45" customHeight="1">
      <c r="A569" s="68" t="s">
        <v>745</v>
      </c>
      <c r="B569" s="79" t="s">
        <v>1666</v>
      </c>
      <c r="C569" s="81" t="s">
        <v>593</v>
      </c>
      <c r="D569" s="69" t="s">
        <v>1088</v>
      </c>
      <c r="E569" s="159"/>
      <c r="F569" s="159"/>
      <c r="G569" s="24"/>
      <c r="H569" s="83" t="s">
        <v>1946</v>
      </c>
      <c r="I569" s="6"/>
      <c r="J569" s="72" t="str">
        <f>IFERROR(VLOOKUP(D569,メインレア!A:B,2,0),"")</f>
        <v/>
      </c>
      <c r="K569"/>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c r="AT569" s="41"/>
    </row>
    <row r="570" spans="1:46" s="3" customFormat="1" ht="45" customHeight="1">
      <c r="A570" s="68" t="s">
        <v>745</v>
      </c>
      <c r="B570" s="79" t="s">
        <v>1666</v>
      </c>
      <c r="C570" s="81" t="s">
        <v>593</v>
      </c>
      <c r="D570" s="69" t="s">
        <v>1091</v>
      </c>
      <c r="E570" s="159"/>
      <c r="F570" s="159"/>
      <c r="G570" s="24"/>
      <c r="H570" s="83" t="s">
        <v>1947</v>
      </c>
      <c r="I570" s="6"/>
      <c r="J570" s="72" t="str">
        <f>IFERROR(VLOOKUP(D570,メインレア!A:B,2,0),"")</f>
        <v/>
      </c>
      <c r="K570"/>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c r="AT570" s="41"/>
    </row>
    <row r="571" spans="1:46" s="3" customFormat="1" ht="45" customHeight="1">
      <c r="A571" s="68" t="s">
        <v>745</v>
      </c>
      <c r="B571" s="79" t="s">
        <v>1666</v>
      </c>
      <c r="C571" s="81" t="s">
        <v>594</v>
      </c>
      <c r="D571" s="69" t="s">
        <v>1087</v>
      </c>
      <c r="E571" s="159"/>
      <c r="F571" s="159"/>
      <c r="G571" s="24"/>
      <c r="H571" s="83" t="s">
        <v>1848</v>
      </c>
      <c r="I571" s="6"/>
      <c r="J571" s="72" t="str">
        <f>IFERROR(VLOOKUP(D571,メインレア!A:B,2,0),"")</f>
        <v/>
      </c>
      <c r="K57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c r="AT571" s="41"/>
    </row>
    <row r="572" spans="1:46" s="3" customFormat="1" ht="45" customHeight="1">
      <c r="A572" s="68" t="s">
        <v>745</v>
      </c>
      <c r="B572" s="79" t="s">
        <v>1666</v>
      </c>
      <c r="C572" s="81" t="s">
        <v>595</v>
      </c>
      <c r="D572" s="69" t="s">
        <v>1085</v>
      </c>
      <c r="E572" s="159"/>
      <c r="F572" s="159"/>
      <c r="G572" s="24"/>
      <c r="H572" s="83" t="s">
        <v>1913</v>
      </c>
      <c r="I572" s="6"/>
      <c r="J572" s="72" t="str">
        <f>IFERROR(VLOOKUP(D572,メインレア!A:B,2,0),"")</f>
        <v/>
      </c>
      <c r="K572"/>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c r="AT572" s="41"/>
    </row>
    <row r="573" spans="1:46" s="3" customFormat="1" ht="45" customHeight="1">
      <c r="A573" s="68" t="s">
        <v>745</v>
      </c>
      <c r="B573" s="79" t="s">
        <v>1666</v>
      </c>
      <c r="C573" s="81" t="s">
        <v>596</v>
      </c>
      <c r="D573" s="69" t="s">
        <v>1009</v>
      </c>
      <c r="E573" s="159"/>
      <c r="F573" s="159"/>
      <c r="G573" s="24"/>
      <c r="H573" s="83" t="s">
        <v>1849</v>
      </c>
      <c r="I573" s="6"/>
      <c r="J573" s="72" t="str">
        <f>IFERROR(VLOOKUP(D573,メインレア!A:B,2,0),"")</f>
        <v/>
      </c>
      <c r="K573"/>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c r="AT573" s="41"/>
    </row>
    <row r="574" spans="1:46" s="3" customFormat="1" ht="45" customHeight="1">
      <c r="A574" s="68" t="s">
        <v>745</v>
      </c>
      <c r="B574" s="79" t="s">
        <v>1666</v>
      </c>
      <c r="C574" s="81" t="s">
        <v>597</v>
      </c>
      <c r="D574" s="69" t="s">
        <v>1007</v>
      </c>
      <c r="E574" s="159"/>
      <c r="F574" s="159"/>
      <c r="G574" s="24"/>
      <c r="H574" s="83" t="s">
        <v>1914</v>
      </c>
      <c r="I574" s="6"/>
      <c r="J574" s="72" t="str">
        <f>IFERROR(VLOOKUP(D574,メインレア!A:B,2,0),"")</f>
        <v/>
      </c>
      <c r="K574"/>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c r="AT574" s="41"/>
    </row>
    <row r="575" spans="1:46" s="3" customFormat="1" ht="45" customHeight="1">
      <c r="A575" s="68" t="s">
        <v>745</v>
      </c>
      <c r="B575" s="79" t="s">
        <v>1666</v>
      </c>
      <c r="C575" s="81" t="s">
        <v>597</v>
      </c>
      <c r="D575" s="69" t="s">
        <v>1011</v>
      </c>
      <c r="E575" s="159"/>
      <c r="F575" s="159"/>
      <c r="G575" s="24"/>
      <c r="H575" s="83" t="s">
        <v>1948</v>
      </c>
      <c r="I575" s="6"/>
      <c r="J575" s="72" t="str">
        <f>IFERROR(VLOOKUP(D575,メインレア!A:B,2,0),"")</f>
        <v/>
      </c>
      <c r="K575"/>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c r="AT575" s="41"/>
    </row>
    <row r="576" spans="1:46" s="3" customFormat="1" ht="45" customHeight="1">
      <c r="A576" s="68" t="s">
        <v>745</v>
      </c>
      <c r="B576" s="79" t="s">
        <v>1666</v>
      </c>
      <c r="C576" s="81" t="s">
        <v>598</v>
      </c>
      <c r="D576" s="69" t="s">
        <v>1010</v>
      </c>
      <c r="E576" s="159"/>
      <c r="F576" s="159"/>
      <c r="G576" s="24"/>
      <c r="H576" s="83" t="s">
        <v>1850</v>
      </c>
      <c r="I576" s="6"/>
      <c r="J576" s="72" t="str">
        <f>IFERROR(VLOOKUP(D576,メインレア!A:B,2,0),"")</f>
        <v/>
      </c>
      <c r="K576"/>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c r="AT576" s="41"/>
    </row>
    <row r="577" spans="1:46" s="3" customFormat="1" ht="45" customHeight="1">
      <c r="A577" s="68" t="s">
        <v>745</v>
      </c>
      <c r="B577" s="79" t="s">
        <v>1666</v>
      </c>
      <c r="C577" s="81" t="s">
        <v>599</v>
      </c>
      <c r="D577" s="69" t="s">
        <v>1008</v>
      </c>
      <c r="E577" s="159"/>
      <c r="F577" s="159"/>
      <c r="G577" s="24"/>
      <c r="H577" s="83" t="s">
        <v>1915</v>
      </c>
      <c r="I577" s="6"/>
      <c r="J577" s="72" t="str">
        <f>IFERROR(VLOOKUP(D577,メインレア!A:B,2,0),"")</f>
        <v/>
      </c>
      <c r="K577"/>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c r="AT577" s="41"/>
    </row>
    <row r="578" spans="1:46" s="3" customFormat="1" ht="45" customHeight="1">
      <c r="A578" s="68" t="s">
        <v>745</v>
      </c>
      <c r="B578" s="79" t="s">
        <v>1666</v>
      </c>
      <c r="C578" s="81" t="s">
        <v>600</v>
      </c>
      <c r="D578" s="69" t="s">
        <v>1053</v>
      </c>
      <c r="E578" s="159"/>
      <c r="F578" s="159"/>
      <c r="G578" s="24"/>
      <c r="H578" s="83" t="s">
        <v>1851</v>
      </c>
      <c r="I578" s="6"/>
      <c r="J578" s="72" t="str">
        <f>IFERROR(VLOOKUP(D578,メインレア!A:B,2,0),"")</f>
        <v/>
      </c>
      <c r="K578"/>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c r="AT578" s="41"/>
    </row>
    <row r="579" spans="1:46" s="3" customFormat="1" ht="45" customHeight="1">
      <c r="A579" s="68" t="s">
        <v>745</v>
      </c>
      <c r="B579" s="79" t="s">
        <v>1666</v>
      </c>
      <c r="C579" s="81" t="s">
        <v>600</v>
      </c>
      <c r="D579" s="69" t="s">
        <v>1059</v>
      </c>
      <c r="E579" s="159"/>
      <c r="F579" s="159"/>
      <c r="G579" s="24"/>
      <c r="H579" s="83" t="s">
        <v>1852</v>
      </c>
      <c r="I579" s="6"/>
      <c r="J579" s="72" t="str">
        <f>IFERROR(VLOOKUP(D579,メインレア!A:B,2,0),"")</f>
        <v/>
      </c>
      <c r="K579"/>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c r="AT579" s="41"/>
    </row>
    <row r="580" spans="1:46" s="3" customFormat="1" ht="45" customHeight="1">
      <c r="A580" s="68" t="s">
        <v>745</v>
      </c>
      <c r="B580" s="79" t="s">
        <v>1666</v>
      </c>
      <c r="C580" s="81" t="s">
        <v>601</v>
      </c>
      <c r="D580" s="69" t="s">
        <v>1051</v>
      </c>
      <c r="E580" s="159"/>
      <c r="F580" s="159"/>
      <c r="G580" s="24"/>
      <c r="H580" s="83" t="s">
        <v>1916</v>
      </c>
      <c r="I580" s="6"/>
      <c r="J580" s="72" t="str">
        <f>IFERROR(VLOOKUP(D580,メインレア!A:B,2,0),"")</f>
        <v/>
      </c>
      <c r="K580"/>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c r="AT580" s="41"/>
    </row>
    <row r="581" spans="1:46" s="3" customFormat="1" ht="45" customHeight="1">
      <c r="A581" s="68" t="s">
        <v>745</v>
      </c>
      <c r="B581" s="79" t="s">
        <v>1666</v>
      </c>
      <c r="C581" s="81" t="s">
        <v>602</v>
      </c>
      <c r="D581" s="69" t="s">
        <v>1056</v>
      </c>
      <c r="E581" s="159"/>
      <c r="F581" s="159"/>
      <c r="G581" s="24"/>
      <c r="H581" s="83" t="s">
        <v>1917</v>
      </c>
      <c r="I581" s="6"/>
      <c r="J581" s="72" t="str">
        <f>IFERROR(VLOOKUP(D581,メインレア!A:B,2,0),"")</f>
        <v/>
      </c>
      <c r="K58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c r="AT581" s="41"/>
    </row>
    <row r="582" spans="1:46" s="3" customFormat="1" ht="45" customHeight="1">
      <c r="A582" s="68" t="s">
        <v>745</v>
      </c>
      <c r="B582" s="79" t="s">
        <v>1666</v>
      </c>
      <c r="C582" s="81" t="s">
        <v>601</v>
      </c>
      <c r="D582" s="69" t="s">
        <v>1055</v>
      </c>
      <c r="E582" s="159"/>
      <c r="F582" s="159"/>
      <c r="G582" s="24"/>
      <c r="H582" s="83" t="s">
        <v>1949</v>
      </c>
      <c r="I582" s="6"/>
      <c r="J582" s="72" t="str">
        <f>IFERROR(VLOOKUP(D582,メインレア!A:B,2,0),"")</f>
        <v/>
      </c>
      <c r="K582"/>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c r="AT582" s="41"/>
    </row>
    <row r="583" spans="1:46" s="3" customFormat="1" ht="45" customHeight="1">
      <c r="A583" s="68" t="s">
        <v>745</v>
      </c>
      <c r="B583" s="79" t="s">
        <v>1666</v>
      </c>
      <c r="C583" s="81" t="s">
        <v>603</v>
      </c>
      <c r="D583" s="69" t="s">
        <v>1054</v>
      </c>
      <c r="E583" s="159"/>
      <c r="F583" s="159"/>
      <c r="G583" s="24"/>
      <c r="H583" s="83" t="s">
        <v>1853</v>
      </c>
      <c r="I583" s="6"/>
      <c r="J583" s="72" t="str">
        <f>IFERROR(VLOOKUP(D583,メインレア!A:B,2,0),"")</f>
        <v/>
      </c>
      <c r="K583"/>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c r="AT583" s="41"/>
    </row>
    <row r="584" spans="1:46" s="3" customFormat="1" ht="45" customHeight="1">
      <c r="A584" s="68" t="s">
        <v>745</v>
      </c>
      <c r="B584" s="79" t="s">
        <v>1666</v>
      </c>
      <c r="C584" s="81" t="s">
        <v>604</v>
      </c>
      <c r="D584" s="69" t="s">
        <v>1058</v>
      </c>
      <c r="E584" s="159"/>
      <c r="F584" s="159"/>
      <c r="G584" s="24"/>
      <c r="H584" s="83" t="s">
        <v>1854</v>
      </c>
      <c r="I584" s="6"/>
      <c r="J584" s="72" t="str">
        <f>IFERROR(VLOOKUP(D584,メインレア!A:B,2,0),"")</f>
        <v/>
      </c>
      <c r="K584"/>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c r="AT584" s="41"/>
    </row>
    <row r="585" spans="1:46" s="3" customFormat="1" ht="45" customHeight="1">
      <c r="A585" s="68" t="s">
        <v>745</v>
      </c>
      <c r="B585" s="79" t="s">
        <v>1666</v>
      </c>
      <c r="C585" s="81" t="s">
        <v>605</v>
      </c>
      <c r="D585" s="69" t="s">
        <v>1060</v>
      </c>
      <c r="E585" s="159"/>
      <c r="F585" s="159"/>
      <c r="G585" s="24"/>
      <c r="H585" s="83" t="s">
        <v>1855</v>
      </c>
      <c r="I585" s="6"/>
      <c r="J585" s="72" t="str">
        <f>IFERROR(VLOOKUP(D585,メインレア!A:B,2,0),"")</f>
        <v/>
      </c>
      <c r="K585"/>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c r="AT585" s="41"/>
    </row>
    <row r="586" spans="1:46" s="3" customFormat="1" ht="45" customHeight="1">
      <c r="A586" s="68" t="s">
        <v>745</v>
      </c>
      <c r="B586" s="79" t="s">
        <v>1666</v>
      </c>
      <c r="C586" s="81" t="s">
        <v>606</v>
      </c>
      <c r="D586" s="69" t="s">
        <v>1052</v>
      </c>
      <c r="E586" s="159"/>
      <c r="F586" s="159"/>
      <c r="G586" s="24"/>
      <c r="H586" s="83" t="s">
        <v>1918</v>
      </c>
      <c r="I586" s="6"/>
      <c r="J586" s="72" t="str">
        <f>IFERROR(VLOOKUP(D586,メインレア!A:B,2,0),"")</f>
        <v/>
      </c>
      <c r="K586"/>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c r="AT586" s="41"/>
    </row>
    <row r="587" spans="1:46" s="3" customFormat="1" ht="45" customHeight="1">
      <c r="A587" s="68" t="s">
        <v>745</v>
      </c>
      <c r="B587" s="79" t="s">
        <v>1666</v>
      </c>
      <c r="C587" s="81" t="s">
        <v>606</v>
      </c>
      <c r="D587" s="69" t="s">
        <v>1057</v>
      </c>
      <c r="E587" s="159"/>
      <c r="F587" s="159"/>
      <c r="G587" s="24"/>
      <c r="H587" s="83" t="s">
        <v>1919</v>
      </c>
      <c r="I587" s="6"/>
      <c r="J587" s="72" t="str">
        <f>IFERROR(VLOOKUP(D587,メインレア!A:B,2,0),"")</f>
        <v/>
      </c>
      <c r="K587"/>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c r="AT587" s="41"/>
    </row>
    <row r="588" spans="1:46" s="3" customFormat="1" ht="45" customHeight="1">
      <c r="A588" s="68" t="s">
        <v>745</v>
      </c>
      <c r="B588" s="79" t="s">
        <v>1666</v>
      </c>
      <c r="C588" s="81" t="s">
        <v>607</v>
      </c>
      <c r="D588" s="69" t="s">
        <v>1080</v>
      </c>
      <c r="E588" s="159"/>
      <c r="F588" s="159"/>
      <c r="G588" s="24"/>
      <c r="H588" s="83" t="s">
        <v>1920</v>
      </c>
      <c r="I588" s="6"/>
      <c r="J588" s="72" t="str">
        <f>IFERROR(VLOOKUP(D588,メインレア!A:B,2,0),"")</f>
        <v/>
      </c>
      <c r="K588"/>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c r="AT588" s="41"/>
    </row>
    <row r="589" spans="1:46" s="3" customFormat="1" ht="45" customHeight="1">
      <c r="A589" s="68" t="s">
        <v>745</v>
      </c>
      <c r="B589" s="79" t="s">
        <v>1666</v>
      </c>
      <c r="C589" s="81" t="s">
        <v>607</v>
      </c>
      <c r="D589" s="69" t="s">
        <v>1081</v>
      </c>
      <c r="E589" s="159"/>
      <c r="F589" s="159"/>
      <c r="G589" s="24"/>
      <c r="H589" s="83" t="s">
        <v>1950</v>
      </c>
      <c r="I589" s="6"/>
      <c r="J589" s="72" t="str">
        <f>IFERROR(VLOOKUP(D589,メインレア!A:B,2,0),"")</f>
        <v/>
      </c>
      <c r="K589"/>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c r="AT589" s="41"/>
    </row>
    <row r="590" spans="1:46" s="3" customFormat="1" ht="45" customHeight="1">
      <c r="A590" s="68" t="s">
        <v>745</v>
      </c>
      <c r="B590" s="79" t="s">
        <v>1666</v>
      </c>
      <c r="C590" s="81" t="s">
        <v>608</v>
      </c>
      <c r="D590" s="69" t="s">
        <v>1094</v>
      </c>
      <c r="E590" s="159"/>
      <c r="F590" s="159"/>
      <c r="G590" s="24"/>
      <c r="H590" s="83" t="s">
        <v>1856</v>
      </c>
      <c r="I590" s="6"/>
      <c r="J590" s="72" t="str">
        <f>IFERROR(VLOOKUP(D590,メインレア!A:B,2,0),"")</f>
        <v/>
      </c>
      <c r="K590"/>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c r="AT590" s="41"/>
    </row>
    <row r="591" spans="1:46" s="3" customFormat="1" ht="45" customHeight="1">
      <c r="A591" s="68" t="s">
        <v>745</v>
      </c>
      <c r="B591" s="79" t="s">
        <v>1666</v>
      </c>
      <c r="C591" s="81" t="s">
        <v>609</v>
      </c>
      <c r="D591" s="69" t="s">
        <v>1092</v>
      </c>
      <c r="E591" s="159"/>
      <c r="F591" s="159"/>
      <c r="G591" s="24"/>
      <c r="H591" s="83" t="s">
        <v>1921</v>
      </c>
      <c r="I591" s="6"/>
      <c r="J591" s="72" t="str">
        <f>IFERROR(VLOOKUP(D591,メインレア!A:B,2,0),"")</f>
        <v/>
      </c>
      <c r="K59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c r="AT591" s="41"/>
    </row>
    <row r="592" spans="1:46" s="3" customFormat="1" ht="45" customHeight="1">
      <c r="A592" s="68" t="s">
        <v>745</v>
      </c>
      <c r="B592" s="79" t="s">
        <v>1666</v>
      </c>
      <c r="C592" s="81" t="s">
        <v>610</v>
      </c>
      <c r="D592" s="69" t="s">
        <v>1095</v>
      </c>
      <c r="E592" s="159"/>
      <c r="F592" s="159"/>
      <c r="G592" s="24"/>
      <c r="H592" s="83" t="s">
        <v>1857</v>
      </c>
      <c r="I592" s="6"/>
      <c r="J592" s="72" t="str">
        <f>IFERROR(VLOOKUP(D592,メインレア!A:B,2,0),"")</f>
        <v/>
      </c>
      <c r="K592"/>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c r="AT592" s="41"/>
    </row>
    <row r="593" spans="1:46" s="3" customFormat="1" ht="45" customHeight="1">
      <c r="A593" s="68" t="s">
        <v>745</v>
      </c>
      <c r="B593" s="79" t="s">
        <v>1666</v>
      </c>
      <c r="C593" s="81" t="s">
        <v>1480</v>
      </c>
      <c r="D593" s="69" t="s">
        <v>992</v>
      </c>
      <c r="E593" s="159"/>
      <c r="F593" s="159"/>
      <c r="G593" s="24"/>
      <c r="H593" s="83" t="s">
        <v>1922</v>
      </c>
      <c r="I593" s="6"/>
      <c r="J593" s="72" t="str">
        <f>IFERROR(VLOOKUP(D593,メインレア!A:B,2,0),"")</f>
        <v/>
      </c>
      <c r="K593"/>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c r="AT593" s="41"/>
    </row>
    <row r="594" spans="1:46" s="3" customFormat="1" ht="45" customHeight="1">
      <c r="A594" s="68" t="s">
        <v>745</v>
      </c>
      <c r="B594" s="79" t="s">
        <v>1666</v>
      </c>
      <c r="C594" s="81" t="s">
        <v>611</v>
      </c>
      <c r="D594" s="69" t="s">
        <v>960</v>
      </c>
      <c r="E594" s="159"/>
      <c r="F594" s="159"/>
      <c r="G594" s="24"/>
      <c r="H594" s="83" t="s">
        <v>1794</v>
      </c>
      <c r="I594" s="6"/>
      <c r="J594" s="72" t="str">
        <f>IFERROR(VLOOKUP(D594,メインレア!A:B,2,0),"")</f>
        <v/>
      </c>
      <c r="K594"/>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c r="AT594" s="41"/>
    </row>
    <row r="595" spans="1:46" s="3" customFormat="1" ht="45" customHeight="1">
      <c r="A595" s="68" t="s">
        <v>745</v>
      </c>
      <c r="B595" s="79" t="s">
        <v>1666</v>
      </c>
      <c r="C595" s="81" t="s">
        <v>612</v>
      </c>
      <c r="D595" s="69" t="s">
        <v>961</v>
      </c>
      <c r="E595" s="159"/>
      <c r="F595" s="159"/>
      <c r="G595" s="24"/>
      <c r="H595" s="83" t="s">
        <v>1795</v>
      </c>
      <c r="I595" s="6"/>
      <c r="J595" s="72" t="str">
        <f>IFERROR(VLOOKUP(D595,メインレア!A:B,2,0),"")</f>
        <v/>
      </c>
      <c r="K595"/>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c r="AT595" s="41"/>
    </row>
    <row r="596" spans="1:46" s="3" customFormat="1" ht="45" customHeight="1">
      <c r="A596" s="68" t="s">
        <v>745</v>
      </c>
      <c r="B596" s="79" t="s">
        <v>1666</v>
      </c>
      <c r="C596" s="81" t="s">
        <v>613</v>
      </c>
      <c r="D596" s="69" t="s">
        <v>958</v>
      </c>
      <c r="E596" s="159"/>
      <c r="F596" s="159"/>
      <c r="G596" s="24"/>
      <c r="H596" s="83" t="s">
        <v>1796</v>
      </c>
      <c r="I596" s="6"/>
      <c r="J596" s="72" t="str">
        <f>IFERROR(VLOOKUP(D596,メインレア!A:B,2,0),"")</f>
        <v/>
      </c>
      <c r="K596"/>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c r="AT596" s="41"/>
    </row>
    <row r="597" spans="1:46" s="3" customFormat="1" ht="45" customHeight="1">
      <c r="A597" s="68" t="s">
        <v>745</v>
      </c>
      <c r="B597" s="79" t="s">
        <v>1666</v>
      </c>
      <c r="C597" s="81" t="s">
        <v>614</v>
      </c>
      <c r="D597" s="69" t="s">
        <v>959</v>
      </c>
      <c r="E597" s="159"/>
      <c r="F597" s="159"/>
      <c r="G597" s="24"/>
      <c r="H597" s="83" t="s">
        <v>1797</v>
      </c>
      <c r="I597" s="6"/>
      <c r="J597" s="72" t="str">
        <f>IFERROR(VLOOKUP(D597,メインレア!A:B,2,0),"")</f>
        <v/>
      </c>
      <c r="K597"/>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c r="AT597" s="41"/>
    </row>
    <row r="598" spans="1:46" s="3" customFormat="1" ht="45" customHeight="1">
      <c r="A598" s="68" t="s">
        <v>745</v>
      </c>
      <c r="B598" s="79" t="s">
        <v>1666</v>
      </c>
      <c r="C598" s="81" t="s">
        <v>615</v>
      </c>
      <c r="D598" s="69" t="s">
        <v>1020</v>
      </c>
      <c r="E598" s="159"/>
      <c r="F598" s="159"/>
      <c r="G598" s="24"/>
      <c r="H598" s="83" t="s">
        <v>1798</v>
      </c>
      <c r="I598" s="6"/>
      <c r="J598" s="72" t="str">
        <f>IFERROR(VLOOKUP(D598,メインレア!A:B,2,0),"")</f>
        <v/>
      </c>
      <c r="K598"/>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c r="AT598" s="41"/>
    </row>
    <row r="599" spans="1:46" s="3" customFormat="1" ht="45" customHeight="1">
      <c r="A599" s="68" t="s">
        <v>745</v>
      </c>
      <c r="B599" s="79" t="s">
        <v>1666</v>
      </c>
      <c r="C599" s="81" t="s">
        <v>616</v>
      </c>
      <c r="D599" s="69" t="s">
        <v>1082</v>
      </c>
      <c r="E599" s="159"/>
      <c r="F599" s="159"/>
      <c r="G599" s="24"/>
      <c r="H599" s="83" t="s">
        <v>1799</v>
      </c>
      <c r="I599" s="6"/>
      <c r="J599" s="72" t="str">
        <f>IFERROR(VLOOKUP(D599,メインレア!A:B,2,0),"")</f>
        <v/>
      </c>
      <c r="K599"/>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c r="AT599" s="41"/>
    </row>
    <row r="600" spans="1:46" s="3" customFormat="1" ht="45" customHeight="1">
      <c r="A600" s="68" t="s">
        <v>745</v>
      </c>
      <c r="B600" s="79" t="s">
        <v>1666</v>
      </c>
      <c r="C600" s="81" t="s">
        <v>617</v>
      </c>
      <c r="D600" s="69" t="s">
        <v>1101</v>
      </c>
      <c r="E600" s="159"/>
      <c r="F600" s="159"/>
      <c r="G600" s="24"/>
      <c r="H600" s="83" t="s">
        <v>1800</v>
      </c>
      <c r="I600" s="6"/>
      <c r="J600" s="72" t="str">
        <f>IFERROR(VLOOKUP(D600,メインレア!A:B,2,0),"")</f>
        <v/>
      </c>
      <c r="K600"/>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c r="AT600" s="41"/>
    </row>
    <row r="601" spans="1:46" s="3" customFormat="1" ht="45" customHeight="1">
      <c r="A601" s="68" t="s">
        <v>745</v>
      </c>
      <c r="B601" s="79" t="s">
        <v>1666</v>
      </c>
      <c r="C601" s="81" t="s">
        <v>618</v>
      </c>
      <c r="D601" s="69" t="s">
        <v>1102</v>
      </c>
      <c r="E601" s="159"/>
      <c r="F601" s="159"/>
      <c r="G601" s="24"/>
      <c r="H601" s="83" t="s">
        <v>1801</v>
      </c>
      <c r="I601" s="6"/>
      <c r="J601" s="72" t="str">
        <f>IFERROR(VLOOKUP(D601,メインレア!A:B,2,0),"")</f>
        <v/>
      </c>
      <c r="K60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c r="AT601" s="41"/>
    </row>
    <row r="602" spans="1:46" s="3" customFormat="1" ht="45" customHeight="1">
      <c r="A602" s="68" t="s">
        <v>745</v>
      </c>
      <c r="B602" s="79" t="s">
        <v>1666</v>
      </c>
      <c r="C602" s="81" t="s">
        <v>619</v>
      </c>
      <c r="D602" s="69" t="s">
        <v>1099</v>
      </c>
      <c r="E602" s="159"/>
      <c r="F602" s="159"/>
      <c r="G602" s="24"/>
      <c r="H602" s="83" t="s">
        <v>1802</v>
      </c>
      <c r="I602" s="6"/>
      <c r="J602" s="72" t="str">
        <f>IFERROR(VLOOKUP(D602,メインレア!A:B,2,0),"")</f>
        <v/>
      </c>
      <c r="K602"/>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c r="AT602" s="41"/>
    </row>
    <row r="603" spans="1:46" s="3" customFormat="1" ht="45" customHeight="1">
      <c r="A603" s="68" t="s">
        <v>745</v>
      </c>
      <c r="B603" s="79" t="s">
        <v>1666</v>
      </c>
      <c r="C603" s="81" t="s">
        <v>620</v>
      </c>
      <c r="D603" s="69" t="s">
        <v>1096</v>
      </c>
      <c r="E603" s="170"/>
      <c r="F603" s="171"/>
      <c r="G603" s="24"/>
      <c r="H603" s="83" t="s">
        <v>1803</v>
      </c>
      <c r="I603" s="6"/>
      <c r="J603" s="72" t="str">
        <f>IFERROR(VLOOKUP(D603,メインレア!A:B,2,0),"")</f>
        <v/>
      </c>
      <c r="K603"/>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c r="AT603" s="41"/>
    </row>
    <row r="604" spans="1:46" s="3" customFormat="1" ht="45" customHeight="1">
      <c r="A604" s="68" t="s">
        <v>745</v>
      </c>
      <c r="B604" s="79" t="s">
        <v>1666</v>
      </c>
      <c r="C604" s="81" t="s">
        <v>621</v>
      </c>
      <c r="D604" s="69" t="s">
        <v>1100</v>
      </c>
      <c r="E604" s="159"/>
      <c r="F604" s="159"/>
      <c r="G604" s="24"/>
      <c r="H604" s="83" t="s">
        <v>1804</v>
      </c>
      <c r="I604" s="6"/>
      <c r="J604" s="72" t="str">
        <f>IFERROR(VLOOKUP(D604,メインレア!A:B,2,0),"")</f>
        <v/>
      </c>
      <c r="K604"/>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c r="AT604" s="41"/>
    </row>
    <row r="605" spans="1:46" s="3" customFormat="1" ht="45" customHeight="1">
      <c r="A605" s="68" t="s">
        <v>745</v>
      </c>
      <c r="B605" s="79" t="s">
        <v>1666</v>
      </c>
      <c r="C605" s="81" t="s">
        <v>622</v>
      </c>
      <c r="D605" s="69" t="s">
        <v>1097</v>
      </c>
      <c r="E605" s="159"/>
      <c r="F605" s="159"/>
      <c r="G605" s="24"/>
      <c r="H605" s="83" t="s">
        <v>1805</v>
      </c>
      <c r="I605" s="6"/>
      <c r="J605" s="72" t="str">
        <f>IFERROR(VLOOKUP(D605,メインレア!A:B,2,0),"")</f>
        <v/>
      </c>
      <c r="K605"/>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c r="AT605" s="41"/>
    </row>
    <row r="606" spans="1:46" s="3" customFormat="1" ht="45" customHeight="1">
      <c r="A606" s="68" t="s">
        <v>745</v>
      </c>
      <c r="B606" s="79" t="s">
        <v>1666</v>
      </c>
      <c r="C606" s="81" t="s">
        <v>623</v>
      </c>
      <c r="D606" s="69" t="s">
        <v>1098</v>
      </c>
      <c r="E606" s="159"/>
      <c r="F606" s="159"/>
      <c r="G606" s="24"/>
      <c r="H606" s="83" t="s">
        <v>1806</v>
      </c>
      <c r="I606" s="6"/>
      <c r="J606" s="72" t="str">
        <f>IFERROR(VLOOKUP(D606,メインレア!A:B,2,0),"")</f>
        <v/>
      </c>
      <c r="K606"/>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c r="AT606" s="41"/>
    </row>
    <row r="607" spans="1:46" s="3" customFormat="1" ht="45" customHeight="1">
      <c r="A607" s="68" t="s">
        <v>745</v>
      </c>
      <c r="B607" s="79" t="s">
        <v>1666</v>
      </c>
      <c r="C607" s="81" t="s">
        <v>1807</v>
      </c>
      <c r="D607" s="69" t="s">
        <v>1104</v>
      </c>
      <c r="E607" s="159"/>
      <c r="F607" s="159"/>
      <c r="G607" s="24"/>
      <c r="H607" s="83" t="s">
        <v>1808</v>
      </c>
      <c r="I607" s="6"/>
      <c r="J607" s="72" t="str">
        <f>IFERROR(VLOOKUP(D607,メインレア!A:B,2,0),"")</f>
        <v/>
      </c>
      <c r="K607"/>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c r="AT607" s="41"/>
    </row>
    <row r="608" spans="1:46" s="3" customFormat="1" ht="45" customHeight="1">
      <c r="A608" s="68" t="s">
        <v>745</v>
      </c>
      <c r="B608" s="79" t="s">
        <v>1666</v>
      </c>
      <c r="C608" s="81" t="s">
        <v>864</v>
      </c>
      <c r="D608" s="69" t="s">
        <v>987</v>
      </c>
      <c r="E608" s="159"/>
      <c r="F608" s="159"/>
      <c r="G608" s="24"/>
      <c r="H608" s="83" t="s">
        <v>1959</v>
      </c>
      <c r="I608" s="6"/>
      <c r="J608" s="72" t="str">
        <f>IFERROR(VLOOKUP(D608,メインレア!A:B,2,0),"")</f>
        <v/>
      </c>
      <c r="K608"/>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c r="AT608" s="41"/>
    </row>
    <row r="609" spans="1:46" s="3" customFormat="1" ht="45" customHeight="1">
      <c r="A609" s="68" t="s">
        <v>745</v>
      </c>
      <c r="B609" s="79" t="s">
        <v>1666</v>
      </c>
      <c r="C609" s="81" t="s">
        <v>865</v>
      </c>
      <c r="D609" s="69" t="s">
        <v>989</v>
      </c>
      <c r="E609" s="159"/>
      <c r="F609" s="159"/>
      <c r="G609" s="24"/>
      <c r="H609" s="83" t="s">
        <v>1962</v>
      </c>
      <c r="I609" s="6"/>
      <c r="J609" s="72" t="str">
        <f>IFERROR(VLOOKUP(D609,メインレア!A:B,2,0),"")</f>
        <v/>
      </c>
      <c r="K609"/>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c r="AT609" s="41"/>
    </row>
    <row r="610" spans="1:46" s="3" customFormat="1" ht="45" customHeight="1">
      <c r="A610" s="68" t="s">
        <v>745</v>
      </c>
      <c r="B610" s="79" t="s">
        <v>1666</v>
      </c>
      <c r="C610" s="81" t="s">
        <v>869</v>
      </c>
      <c r="D610" s="69" t="s">
        <v>1015</v>
      </c>
      <c r="E610" s="159"/>
      <c r="F610" s="159"/>
      <c r="G610" s="24"/>
      <c r="H610" s="83" t="s">
        <v>1954</v>
      </c>
      <c r="I610" s="6"/>
      <c r="J610" s="72" t="str">
        <f>IFERROR(VLOOKUP(D610,メインレア!A:B,2,0),"")</f>
        <v/>
      </c>
      <c r="K610"/>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c r="AT610" s="41"/>
    </row>
    <row r="611" spans="1:46" s="3" customFormat="1" ht="45" customHeight="1">
      <c r="A611" s="68" t="s">
        <v>745</v>
      </c>
      <c r="B611" s="79" t="s">
        <v>1666</v>
      </c>
      <c r="C611" s="81" t="s">
        <v>870</v>
      </c>
      <c r="D611" s="69" t="s">
        <v>1016</v>
      </c>
      <c r="E611" s="159"/>
      <c r="F611" s="159"/>
      <c r="G611" s="24"/>
      <c r="H611" s="83" t="s">
        <v>1955</v>
      </c>
      <c r="I611" s="6"/>
      <c r="J611" s="72" t="str">
        <f>IFERROR(VLOOKUP(D611,メインレア!A:B,2,0),"")</f>
        <v/>
      </c>
      <c r="K61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c r="AT611" s="41"/>
    </row>
    <row r="612" spans="1:46" s="3" customFormat="1" ht="45" customHeight="1">
      <c r="A612" s="68" t="s">
        <v>745</v>
      </c>
      <c r="B612" s="79" t="s">
        <v>1666</v>
      </c>
      <c r="C612" s="81" t="s">
        <v>867</v>
      </c>
      <c r="D612" s="69" t="s">
        <v>1013</v>
      </c>
      <c r="E612" s="159"/>
      <c r="F612" s="159"/>
      <c r="G612" s="24"/>
      <c r="H612" s="83" t="s">
        <v>1951</v>
      </c>
      <c r="I612" s="6"/>
      <c r="J612" s="72" t="str">
        <f>IFERROR(VLOOKUP(D612,メインレア!A:B,2,0),"")</f>
        <v/>
      </c>
      <c r="K612"/>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c r="AT612" s="41"/>
    </row>
    <row r="613" spans="1:46" s="3" customFormat="1" ht="45" customHeight="1">
      <c r="A613" s="68" t="s">
        <v>745</v>
      </c>
      <c r="B613" s="79" t="s">
        <v>1666</v>
      </c>
      <c r="C613" s="81" t="s">
        <v>871</v>
      </c>
      <c r="D613" s="69" t="s">
        <v>1017</v>
      </c>
      <c r="E613" s="159"/>
      <c r="F613" s="159"/>
      <c r="G613" s="24"/>
      <c r="H613" s="83" t="s">
        <v>1956</v>
      </c>
      <c r="I613" s="6"/>
      <c r="J613" s="72" t="str">
        <f>IFERROR(VLOOKUP(D613,メインレア!A:B,2,0),"")</f>
        <v/>
      </c>
      <c r="K613"/>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c r="AT613" s="41"/>
    </row>
    <row r="614" spans="1:46" s="3" customFormat="1" ht="45" customHeight="1">
      <c r="A614" s="68" t="s">
        <v>745</v>
      </c>
      <c r="B614" s="79" t="s">
        <v>1666</v>
      </c>
      <c r="C614" s="81" t="s">
        <v>872</v>
      </c>
      <c r="D614" s="69" t="s">
        <v>1019</v>
      </c>
      <c r="E614" s="159"/>
      <c r="F614" s="159"/>
      <c r="G614" s="24"/>
      <c r="H614" s="83" t="s">
        <v>1963</v>
      </c>
      <c r="I614" s="6"/>
      <c r="J614" s="72" t="str">
        <f>IFERROR(VLOOKUP(D614,メインレア!A:B,2,0),"")</f>
        <v/>
      </c>
      <c r="K614"/>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c r="AT614" s="41"/>
    </row>
    <row r="615" spans="1:46" s="3" customFormat="1" ht="45" customHeight="1">
      <c r="A615" s="68" t="s">
        <v>745</v>
      </c>
      <c r="B615" s="79" t="s">
        <v>1666</v>
      </c>
      <c r="C615" s="81" t="s">
        <v>866</v>
      </c>
      <c r="D615" s="69" t="s">
        <v>1012</v>
      </c>
      <c r="E615" s="159"/>
      <c r="F615" s="159"/>
      <c r="G615" s="24"/>
      <c r="H615" s="83" t="s">
        <v>1961</v>
      </c>
      <c r="I615" s="6"/>
      <c r="J615" s="72" t="str">
        <f>IFERROR(VLOOKUP(D615,メインレア!A:B,2,0),"")</f>
        <v/>
      </c>
      <c r="K615"/>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c r="AT615" s="41"/>
    </row>
    <row r="616" spans="1:46" s="3" customFormat="1" ht="45" customHeight="1">
      <c r="A616" s="68" t="s">
        <v>745</v>
      </c>
      <c r="B616" s="79" t="s">
        <v>1666</v>
      </c>
      <c r="C616" s="81" t="s">
        <v>868</v>
      </c>
      <c r="D616" s="69" t="s">
        <v>1014</v>
      </c>
      <c r="E616" s="159"/>
      <c r="F616" s="159"/>
      <c r="G616" s="24"/>
      <c r="H616" s="83" t="s">
        <v>1953</v>
      </c>
      <c r="I616" s="6"/>
      <c r="J616" s="72" t="str">
        <f>IFERROR(VLOOKUP(D616,メインレア!A:B,2,0),"")</f>
        <v/>
      </c>
      <c r="K616"/>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c r="AT616" s="41"/>
    </row>
    <row r="617" spans="1:46" s="3" customFormat="1" ht="45" customHeight="1">
      <c r="A617" s="68" t="s">
        <v>745</v>
      </c>
      <c r="B617" s="79" t="s">
        <v>1666</v>
      </c>
      <c r="C617" s="81" t="s">
        <v>873</v>
      </c>
      <c r="D617" s="69" t="s">
        <v>1061</v>
      </c>
      <c r="E617" s="159"/>
      <c r="F617" s="159"/>
      <c r="G617" s="24"/>
      <c r="H617" s="83" t="s">
        <v>1952</v>
      </c>
      <c r="I617" s="6"/>
      <c r="J617" s="72" t="str">
        <f>IFERROR(VLOOKUP(D617,メインレア!A:B,2,0),"")</f>
        <v/>
      </c>
      <c r="K617"/>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c r="AT617" s="41"/>
    </row>
    <row r="618" spans="1:46" s="3" customFormat="1" ht="45" customHeight="1">
      <c r="A618" s="68" t="s">
        <v>745</v>
      </c>
      <c r="B618" s="79" t="s">
        <v>1666</v>
      </c>
      <c r="C618" s="81" t="s">
        <v>874</v>
      </c>
      <c r="D618" s="69" t="s">
        <v>1062</v>
      </c>
      <c r="E618" s="159"/>
      <c r="F618" s="159"/>
      <c r="G618" s="24"/>
      <c r="H618" s="83" t="s">
        <v>1957</v>
      </c>
      <c r="I618" s="6"/>
      <c r="J618" s="72" t="str">
        <f>IFERROR(VLOOKUP(D618,メインレア!A:B,2,0),"")</f>
        <v/>
      </c>
      <c r="K618"/>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c r="AT618" s="41"/>
    </row>
    <row r="619" spans="1:46" s="3" customFormat="1" ht="45" customHeight="1">
      <c r="A619" s="68" t="s">
        <v>745</v>
      </c>
      <c r="B619" s="79" t="s">
        <v>1666</v>
      </c>
      <c r="C619" s="81" t="s">
        <v>875</v>
      </c>
      <c r="D619" s="69" t="s">
        <v>1063</v>
      </c>
      <c r="E619" s="159"/>
      <c r="F619" s="159"/>
      <c r="G619" s="24"/>
      <c r="H619" s="83" t="s">
        <v>1958</v>
      </c>
      <c r="I619" s="6"/>
      <c r="J619" s="72" t="str">
        <f>IFERROR(VLOOKUP(D619,メインレア!A:B,2,0),"")</f>
        <v/>
      </c>
      <c r="K619"/>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c r="AT619" s="41"/>
    </row>
    <row r="620" spans="1:46" s="3" customFormat="1" ht="45" customHeight="1">
      <c r="A620" s="68" t="s">
        <v>745</v>
      </c>
      <c r="B620" s="79" t="s">
        <v>1666</v>
      </c>
      <c r="C620" s="81" t="s">
        <v>876</v>
      </c>
      <c r="D620" s="69" t="s">
        <v>1064</v>
      </c>
      <c r="E620" s="159"/>
      <c r="F620" s="159"/>
      <c r="G620" s="24"/>
      <c r="H620" s="83" t="s">
        <v>1960</v>
      </c>
      <c r="I620" s="6"/>
      <c r="J620" s="72" t="str">
        <f>IFERROR(VLOOKUP(D620,メインレア!A:B,2,0),"")</f>
        <v/>
      </c>
      <c r="K620"/>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c r="AT620" s="41"/>
    </row>
    <row r="621" spans="1:46" s="3" customFormat="1" ht="45" customHeight="1">
      <c r="A621" s="68" t="s">
        <v>745</v>
      </c>
      <c r="B621" s="79" t="s">
        <v>1666</v>
      </c>
      <c r="C621" s="81" t="s">
        <v>624</v>
      </c>
      <c r="D621" s="69" t="s">
        <v>988</v>
      </c>
      <c r="E621" s="159"/>
      <c r="F621" s="159"/>
      <c r="G621" s="24"/>
      <c r="H621" s="83" t="s">
        <v>1858</v>
      </c>
      <c r="I621" s="6"/>
      <c r="J621" s="72" t="str">
        <f>IFERROR(VLOOKUP(D621,メインレア!A:B,2,0),"")</f>
        <v/>
      </c>
      <c r="K62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c r="AT621" s="41"/>
    </row>
    <row r="622" spans="1:46" s="3" customFormat="1" ht="45" customHeight="1">
      <c r="A622" s="68" t="s">
        <v>745</v>
      </c>
      <c r="B622" s="79" t="s">
        <v>1666</v>
      </c>
      <c r="C622" s="81" t="s">
        <v>625</v>
      </c>
      <c r="D622" s="69" t="s">
        <v>1018</v>
      </c>
      <c r="E622" s="159"/>
      <c r="F622" s="159"/>
      <c r="G622" s="24"/>
      <c r="H622" s="83" t="s">
        <v>1859</v>
      </c>
      <c r="I622" s="6"/>
      <c r="J622" s="72" t="str">
        <f>IFERROR(VLOOKUP(D622,メインレア!A:B,2,0),"")</f>
        <v/>
      </c>
      <c r="K622"/>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c r="AT622" s="41"/>
    </row>
    <row r="623" spans="1:46" s="3" customFormat="1" ht="45" customHeight="1">
      <c r="A623" s="68" t="s">
        <v>745</v>
      </c>
      <c r="B623" s="79" t="s">
        <v>1666</v>
      </c>
      <c r="C623" s="81" t="s">
        <v>626</v>
      </c>
      <c r="D623" s="69" t="s">
        <v>1035</v>
      </c>
      <c r="E623" s="159"/>
      <c r="F623" s="159"/>
      <c r="G623" s="24"/>
      <c r="H623" s="83" t="s">
        <v>1860</v>
      </c>
      <c r="I623" s="6"/>
      <c r="J623" s="72" t="str">
        <f>IFERROR(VLOOKUP(D623,メインレア!A:B,2,0),"")</f>
        <v/>
      </c>
      <c r="K623"/>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c r="AT623" s="41"/>
    </row>
    <row r="624" spans="1:46" s="3" customFormat="1" ht="45" customHeight="1">
      <c r="A624" s="68" t="s">
        <v>745</v>
      </c>
      <c r="B624" s="79" t="s">
        <v>1666</v>
      </c>
      <c r="C624" s="81" t="s">
        <v>627</v>
      </c>
      <c r="D624" s="69" t="s">
        <v>957</v>
      </c>
      <c r="E624" s="159"/>
      <c r="F624" s="159"/>
      <c r="G624" s="24"/>
      <c r="H624" s="83" t="s">
        <v>1923</v>
      </c>
      <c r="I624" s="6"/>
      <c r="J624" s="72" t="str">
        <f>IFERROR(VLOOKUP(D624,メインレア!A:B,2,0),"")</f>
        <v/>
      </c>
      <c r="K624"/>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c r="AT624" s="41"/>
    </row>
    <row r="625" spans="1:46" s="3" customFormat="1" ht="45" customHeight="1">
      <c r="A625" s="68" t="s">
        <v>745</v>
      </c>
      <c r="B625" s="79" t="s">
        <v>1666</v>
      </c>
      <c r="C625" s="81" t="s">
        <v>1681</v>
      </c>
      <c r="D625" s="69" t="s">
        <v>1226</v>
      </c>
      <c r="E625" s="159"/>
      <c r="F625" s="159"/>
      <c r="G625" s="24"/>
      <c r="H625" s="83" t="s">
        <v>1682</v>
      </c>
      <c r="I625" s="6"/>
      <c r="J625" s="72" t="str">
        <f>IFERROR(VLOOKUP(D625,メインレア!A:B,2,0),"")</f>
        <v/>
      </c>
      <c r="K625"/>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c r="AT625" s="41"/>
    </row>
    <row r="626" spans="1:46" s="3" customFormat="1" ht="45" customHeight="1">
      <c r="A626" s="68" t="s">
        <v>745</v>
      </c>
      <c r="B626" s="79" t="s">
        <v>1666</v>
      </c>
      <c r="C626" s="81" t="s">
        <v>628</v>
      </c>
      <c r="D626" s="69" t="s">
        <v>1225</v>
      </c>
      <c r="E626" s="159"/>
      <c r="F626" s="159"/>
      <c r="G626" s="24"/>
      <c r="H626" s="83" t="s">
        <v>1683</v>
      </c>
      <c r="I626" s="6"/>
      <c r="J626" s="72" t="str">
        <f>IFERROR(VLOOKUP(D626,メインレア!A:B,2,0),"")</f>
        <v/>
      </c>
      <c r="K626"/>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c r="AT626" s="41"/>
    </row>
    <row r="627" spans="1:46" s="3" customFormat="1" ht="45" customHeight="1">
      <c r="A627" s="68" t="s">
        <v>745</v>
      </c>
      <c r="B627" s="79" t="s">
        <v>1666</v>
      </c>
      <c r="C627" s="81" t="s">
        <v>629</v>
      </c>
      <c r="D627" s="69" t="s">
        <v>1223</v>
      </c>
      <c r="E627" s="159"/>
      <c r="F627" s="159"/>
      <c r="G627" s="24"/>
      <c r="H627" s="83" t="s">
        <v>1684</v>
      </c>
      <c r="I627" s="6"/>
      <c r="J627" s="72" t="str">
        <f>IFERROR(VLOOKUP(D627,メインレア!A:B,2,0),"")</f>
        <v/>
      </c>
      <c r="K627"/>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c r="AT627" s="41"/>
    </row>
    <row r="628" spans="1:46" s="3" customFormat="1" ht="45" customHeight="1">
      <c r="A628" s="68" t="s">
        <v>745</v>
      </c>
      <c r="B628" s="79" t="s">
        <v>1666</v>
      </c>
      <c r="C628" s="81" t="s">
        <v>1685</v>
      </c>
      <c r="D628" s="69" t="s">
        <v>1224</v>
      </c>
      <c r="E628" s="159"/>
      <c r="F628" s="159"/>
      <c r="G628" s="24"/>
      <c r="H628" s="83" t="s">
        <v>1686</v>
      </c>
      <c r="I628" s="6"/>
      <c r="J628" s="72" t="str">
        <f>IFERROR(VLOOKUP(D628,メインレア!A:B,2,0),"")</f>
        <v/>
      </c>
      <c r="K628"/>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c r="AT628" s="41"/>
    </row>
    <row r="629" spans="1:46" s="3" customFormat="1" ht="45" customHeight="1">
      <c r="A629" s="68" t="s">
        <v>745</v>
      </c>
      <c r="B629" s="79" t="s">
        <v>1666</v>
      </c>
      <c r="C629" s="81" t="s">
        <v>630</v>
      </c>
      <c r="D629" s="69" t="s">
        <v>1227</v>
      </c>
      <c r="E629" s="159"/>
      <c r="F629" s="159"/>
      <c r="G629" s="24"/>
      <c r="H629" s="83" t="s">
        <v>1687</v>
      </c>
      <c r="I629" s="6"/>
      <c r="J629" s="72" t="str">
        <f>IFERROR(VLOOKUP(D629,メインレア!A:B,2,0),"")</f>
        <v/>
      </c>
      <c r="K629"/>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c r="AT629" s="41"/>
    </row>
    <row r="630" spans="1:46" s="3" customFormat="1" ht="45" customHeight="1">
      <c r="A630" s="68" t="s">
        <v>745</v>
      </c>
      <c r="B630" s="79" t="s">
        <v>1666</v>
      </c>
      <c r="C630" s="81" t="s">
        <v>631</v>
      </c>
      <c r="D630" s="69" t="s">
        <v>1228</v>
      </c>
      <c r="E630" s="159"/>
      <c r="F630" s="159"/>
      <c r="G630" s="24"/>
      <c r="H630" s="83" t="s">
        <v>1688</v>
      </c>
      <c r="I630" s="6"/>
      <c r="J630" s="72" t="str">
        <f>IFERROR(VLOOKUP(D630,メインレア!A:B,2,0),"")</f>
        <v/>
      </c>
      <c r="K630"/>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c r="AT630" s="41"/>
    </row>
    <row r="631" spans="1:46" s="3" customFormat="1" ht="45" customHeight="1">
      <c r="A631" s="68" t="s">
        <v>745</v>
      </c>
      <c r="B631" s="79" t="s">
        <v>1666</v>
      </c>
      <c r="C631" s="81" t="s">
        <v>632</v>
      </c>
      <c r="D631" s="69" t="s">
        <v>1229</v>
      </c>
      <c r="E631" s="159"/>
      <c r="F631" s="159"/>
      <c r="G631" s="24"/>
      <c r="H631" s="83" t="s">
        <v>1689</v>
      </c>
      <c r="I631" s="6"/>
      <c r="J631" s="72" t="str">
        <f>IFERROR(VLOOKUP(D631,メインレア!A:B,2,0),"")</f>
        <v/>
      </c>
      <c r="K63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c r="AT631" s="41"/>
    </row>
    <row r="632" spans="1:46" s="3" customFormat="1" ht="45" customHeight="1">
      <c r="A632" s="68" t="s">
        <v>745</v>
      </c>
      <c r="B632" s="79" t="s">
        <v>1666</v>
      </c>
      <c r="C632" s="81" t="s">
        <v>633</v>
      </c>
      <c r="D632" s="69" t="s">
        <v>1230</v>
      </c>
      <c r="E632" s="159"/>
      <c r="F632" s="159"/>
      <c r="G632" s="24"/>
      <c r="H632" s="83" t="s">
        <v>1690</v>
      </c>
      <c r="I632" s="6"/>
      <c r="J632" s="72" t="str">
        <f>IFERROR(VLOOKUP(D632,メインレア!A:B,2,0),"")</f>
        <v/>
      </c>
      <c r="K632"/>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c r="AT632" s="41"/>
    </row>
    <row r="633" spans="1:46" s="3" customFormat="1" ht="45" customHeight="1">
      <c r="A633" s="68" t="s">
        <v>745</v>
      </c>
      <c r="B633" s="79" t="s">
        <v>1666</v>
      </c>
      <c r="C633" s="81" t="s">
        <v>1691</v>
      </c>
      <c r="D633" s="69" t="s">
        <v>1231</v>
      </c>
      <c r="E633" s="159"/>
      <c r="F633" s="159"/>
      <c r="G633" s="24"/>
      <c r="H633" s="83" t="s">
        <v>1692</v>
      </c>
      <c r="I633" s="6"/>
      <c r="J633" s="72" t="str">
        <f>IFERROR(VLOOKUP(D633,メインレア!A:B,2,0),"")</f>
        <v/>
      </c>
      <c r="K633"/>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c r="AT633" s="41"/>
    </row>
    <row r="634" spans="1:46" s="3" customFormat="1" ht="45" customHeight="1">
      <c r="A634" s="68" t="s">
        <v>745</v>
      </c>
      <c r="B634" s="79" t="s">
        <v>1666</v>
      </c>
      <c r="C634" s="81" t="s">
        <v>634</v>
      </c>
      <c r="D634" s="69" t="s">
        <v>1130</v>
      </c>
      <c r="E634" s="159"/>
      <c r="F634" s="159"/>
      <c r="G634" s="24"/>
      <c r="H634" s="83" t="s">
        <v>1693</v>
      </c>
      <c r="I634" s="6"/>
      <c r="J634" s="72" t="str">
        <f>IFERROR(VLOOKUP(D634,メインレア!A:B,2,0),"")</f>
        <v/>
      </c>
      <c r="K634"/>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c r="AT634" s="41"/>
    </row>
    <row r="635" spans="1:46" s="3" customFormat="1" ht="45" customHeight="1">
      <c r="A635" s="68" t="s">
        <v>745</v>
      </c>
      <c r="B635" s="79" t="s">
        <v>1666</v>
      </c>
      <c r="C635" s="81" t="s">
        <v>635</v>
      </c>
      <c r="D635" s="69" t="s">
        <v>1131</v>
      </c>
      <c r="E635" s="159"/>
      <c r="F635" s="159"/>
      <c r="G635" s="24"/>
      <c r="H635" s="83" t="s">
        <v>1733</v>
      </c>
      <c r="I635" s="6"/>
      <c r="J635" s="72" t="str">
        <f>IFERROR(VLOOKUP(D635,メインレア!A:B,2,0),"")</f>
        <v/>
      </c>
      <c r="K635"/>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c r="AT635" s="41"/>
    </row>
    <row r="636" spans="1:46" s="3" customFormat="1" ht="45" customHeight="1">
      <c r="A636" s="68" t="s">
        <v>745</v>
      </c>
      <c r="B636" s="79" t="s">
        <v>1666</v>
      </c>
      <c r="C636" s="81" t="s">
        <v>635</v>
      </c>
      <c r="D636" s="69" t="s">
        <v>1137</v>
      </c>
      <c r="E636" s="159"/>
      <c r="F636" s="159"/>
      <c r="G636" s="24"/>
      <c r="H636" s="83" t="s">
        <v>1734</v>
      </c>
      <c r="I636" s="6"/>
      <c r="J636" s="72" t="str">
        <f>IFERROR(VLOOKUP(D636,メインレア!A:B,2,0),"")</f>
        <v/>
      </c>
      <c r="K636"/>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c r="AT636" s="41"/>
    </row>
    <row r="637" spans="1:46" s="3" customFormat="1" ht="45" customHeight="1">
      <c r="A637" s="68" t="s">
        <v>745</v>
      </c>
      <c r="B637" s="79" t="s">
        <v>1666</v>
      </c>
      <c r="C637" s="81" t="s">
        <v>636</v>
      </c>
      <c r="D637" s="69" t="s">
        <v>1134</v>
      </c>
      <c r="E637" s="159"/>
      <c r="F637" s="159"/>
      <c r="G637" s="24"/>
      <c r="H637" s="83" t="s">
        <v>1771</v>
      </c>
      <c r="I637" s="6"/>
      <c r="J637" s="72" t="str">
        <f>IFERROR(VLOOKUP(D637,メインレア!A:B,2,0),"")</f>
        <v/>
      </c>
      <c r="K637"/>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c r="AT637" s="41"/>
    </row>
    <row r="638" spans="1:46" s="3" customFormat="1" ht="45" customHeight="1">
      <c r="A638" s="68" t="s">
        <v>745</v>
      </c>
      <c r="B638" s="79" t="s">
        <v>1666</v>
      </c>
      <c r="C638" s="81" t="s">
        <v>637</v>
      </c>
      <c r="D638" s="69" t="s">
        <v>1135</v>
      </c>
      <c r="E638" s="159"/>
      <c r="F638" s="159"/>
      <c r="G638" s="24"/>
      <c r="H638" s="83" t="s">
        <v>1777</v>
      </c>
      <c r="I638" s="6"/>
      <c r="J638" s="72" t="str">
        <f>IFERROR(VLOOKUP(D638,メインレア!A:B,2,0),"")</f>
        <v/>
      </c>
      <c r="K638"/>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c r="AT638" s="41"/>
    </row>
    <row r="639" spans="1:46" s="3" customFormat="1" ht="45" customHeight="1">
      <c r="A639" s="68" t="s">
        <v>745</v>
      </c>
      <c r="B639" s="79" t="s">
        <v>1666</v>
      </c>
      <c r="C639" s="81" t="s">
        <v>638</v>
      </c>
      <c r="D639" s="69" t="s">
        <v>1132</v>
      </c>
      <c r="E639" s="159"/>
      <c r="F639" s="159"/>
      <c r="G639" s="24"/>
      <c r="H639" s="83" t="s">
        <v>1694</v>
      </c>
      <c r="I639" s="6"/>
      <c r="J639" s="72" t="str">
        <f>IFERROR(VLOOKUP(D639,メインレア!A:B,2,0),"")</f>
        <v/>
      </c>
      <c r="K639"/>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c r="AT639" s="41"/>
    </row>
    <row r="640" spans="1:46" s="3" customFormat="1" ht="45" customHeight="1">
      <c r="A640" s="68" t="s">
        <v>745</v>
      </c>
      <c r="B640" s="79" t="s">
        <v>1666</v>
      </c>
      <c r="C640" s="81" t="s">
        <v>639</v>
      </c>
      <c r="D640" s="69" t="s">
        <v>1133</v>
      </c>
      <c r="E640" s="159"/>
      <c r="F640" s="159"/>
      <c r="G640" s="24"/>
      <c r="H640" s="83" t="s">
        <v>1735</v>
      </c>
      <c r="I640" s="6"/>
      <c r="J640" s="72" t="str">
        <f>IFERROR(VLOOKUP(D640,メインレア!A:B,2,0),"")</f>
        <v/>
      </c>
      <c r="K640"/>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c r="AT640" s="41"/>
    </row>
    <row r="641" spans="1:46" s="3" customFormat="1" ht="45" customHeight="1">
      <c r="A641" s="68" t="s">
        <v>745</v>
      </c>
      <c r="B641" s="79" t="s">
        <v>1666</v>
      </c>
      <c r="C641" s="81" t="s">
        <v>640</v>
      </c>
      <c r="D641" s="69" t="s">
        <v>1139</v>
      </c>
      <c r="E641" s="159"/>
      <c r="F641" s="159"/>
      <c r="G641" s="24"/>
      <c r="H641" s="83" t="s">
        <v>1695</v>
      </c>
      <c r="I641" s="6"/>
      <c r="J641" s="72" t="str">
        <f>IFERROR(VLOOKUP(D641,メインレア!A:B,2,0),"")</f>
        <v/>
      </c>
      <c r="K6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c r="AT641" s="41"/>
    </row>
    <row r="642" spans="1:46" s="3" customFormat="1" ht="45" customHeight="1">
      <c r="A642" s="68" t="s">
        <v>745</v>
      </c>
      <c r="B642" s="79" t="s">
        <v>1666</v>
      </c>
      <c r="C642" s="81" t="s">
        <v>641</v>
      </c>
      <c r="D642" s="69" t="s">
        <v>1140</v>
      </c>
      <c r="E642" s="159"/>
      <c r="F642" s="159"/>
      <c r="G642" s="24"/>
      <c r="H642" s="83" t="s">
        <v>1736</v>
      </c>
      <c r="I642" s="6"/>
      <c r="J642" s="72" t="str">
        <f>IFERROR(VLOOKUP(D642,メインレア!A:B,2,0),"")</f>
        <v/>
      </c>
      <c r="K642"/>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c r="AT642" s="41"/>
    </row>
    <row r="643" spans="1:46" s="3" customFormat="1" ht="45" customHeight="1">
      <c r="A643" s="68" t="s">
        <v>745</v>
      </c>
      <c r="B643" s="79" t="s">
        <v>1666</v>
      </c>
      <c r="C643" s="81" t="s">
        <v>642</v>
      </c>
      <c r="D643" s="69" t="s">
        <v>1143</v>
      </c>
      <c r="E643" s="159"/>
      <c r="F643" s="159"/>
      <c r="G643" s="24"/>
      <c r="H643" s="83" t="s">
        <v>1778</v>
      </c>
      <c r="I643" s="6"/>
      <c r="J643" s="72" t="str">
        <f>IFERROR(VLOOKUP(D643,メインレア!A:B,2,0),"")</f>
        <v/>
      </c>
      <c r="K643"/>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c r="AT643" s="41"/>
    </row>
    <row r="644" spans="1:46" s="3" customFormat="1" ht="45" customHeight="1">
      <c r="A644" s="68" t="s">
        <v>745</v>
      </c>
      <c r="B644" s="79" t="s">
        <v>1666</v>
      </c>
      <c r="C644" s="81" t="s">
        <v>643</v>
      </c>
      <c r="D644" s="69" t="s">
        <v>1141</v>
      </c>
      <c r="E644" s="159"/>
      <c r="F644" s="159"/>
      <c r="G644" s="24"/>
      <c r="H644" s="83" t="s">
        <v>1696</v>
      </c>
      <c r="I644" s="6"/>
      <c r="J644" s="72" t="str">
        <f>IFERROR(VLOOKUP(D644,メインレア!A:B,2,0),"")</f>
        <v/>
      </c>
      <c r="K644"/>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c r="AT644" s="41"/>
    </row>
    <row r="645" spans="1:46" s="3" customFormat="1" ht="45" customHeight="1">
      <c r="A645" s="68" t="s">
        <v>745</v>
      </c>
      <c r="B645" s="79" t="s">
        <v>1666</v>
      </c>
      <c r="C645" s="81" t="s">
        <v>644</v>
      </c>
      <c r="D645" s="69" t="s">
        <v>1142</v>
      </c>
      <c r="E645" s="159"/>
      <c r="F645" s="159"/>
      <c r="G645" s="24"/>
      <c r="H645" s="83" t="s">
        <v>1737</v>
      </c>
      <c r="I645" s="6"/>
      <c r="J645" s="72" t="str">
        <f>IFERROR(VLOOKUP(D645,メインレア!A:B,2,0),"")</f>
        <v/>
      </c>
      <c r="K645"/>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c r="AT645" s="41"/>
    </row>
    <row r="646" spans="1:46" s="3" customFormat="1" ht="45" customHeight="1">
      <c r="A646" s="68" t="s">
        <v>745</v>
      </c>
      <c r="B646" s="79" t="s">
        <v>1666</v>
      </c>
      <c r="C646" s="81" t="s">
        <v>645</v>
      </c>
      <c r="D646" s="69" t="s">
        <v>1129</v>
      </c>
      <c r="E646" s="159"/>
      <c r="F646" s="159"/>
      <c r="G646" s="24"/>
      <c r="H646" s="83" t="s">
        <v>1738</v>
      </c>
      <c r="I646" s="6"/>
      <c r="J646" s="72" t="str">
        <f>IFERROR(VLOOKUP(D646,メインレア!A:B,2,0),"")</f>
        <v/>
      </c>
      <c r="K646"/>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c r="AT646" s="41"/>
    </row>
    <row r="647" spans="1:46" s="3" customFormat="1" ht="45" customHeight="1">
      <c r="A647" s="68" t="s">
        <v>745</v>
      </c>
      <c r="B647" s="79" t="s">
        <v>1666</v>
      </c>
      <c r="C647" s="81" t="s">
        <v>646</v>
      </c>
      <c r="D647" s="69" t="s">
        <v>1138</v>
      </c>
      <c r="E647" s="159"/>
      <c r="F647" s="159"/>
      <c r="G647" s="24"/>
      <c r="H647" s="83" t="s">
        <v>1697</v>
      </c>
      <c r="I647" s="6"/>
      <c r="J647" s="72" t="str">
        <f>IFERROR(VLOOKUP(D647,メインレア!A:B,2,0),"")</f>
        <v/>
      </c>
      <c r="K647"/>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c r="AT647" s="41"/>
    </row>
    <row r="648" spans="1:46" s="3" customFormat="1" ht="45" customHeight="1">
      <c r="A648" s="68" t="s">
        <v>745</v>
      </c>
      <c r="B648" s="79" t="s">
        <v>1666</v>
      </c>
      <c r="C648" s="81" t="s">
        <v>647</v>
      </c>
      <c r="D648" s="69" t="s">
        <v>1144</v>
      </c>
      <c r="E648" s="159"/>
      <c r="F648" s="159"/>
      <c r="G648" s="24"/>
      <c r="H648" s="83" t="s">
        <v>1739</v>
      </c>
      <c r="I648" s="6"/>
      <c r="J648" s="72" t="str">
        <f>IFERROR(VLOOKUP(D648,メインレア!A:B,2,0),"")</f>
        <v/>
      </c>
      <c r="K648"/>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c r="AT648" s="41"/>
    </row>
    <row r="649" spans="1:46" s="3" customFormat="1" ht="45" customHeight="1">
      <c r="A649" s="68" t="s">
        <v>745</v>
      </c>
      <c r="B649" s="79" t="s">
        <v>1666</v>
      </c>
      <c r="C649" s="81" t="s">
        <v>648</v>
      </c>
      <c r="D649" s="69" t="s">
        <v>1173</v>
      </c>
      <c r="E649" s="159"/>
      <c r="F649" s="159"/>
      <c r="G649" s="24"/>
      <c r="H649" s="83" t="s">
        <v>1698</v>
      </c>
      <c r="I649" s="6"/>
      <c r="J649" s="72" t="str">
        <f>IFERROR(VLOOKUP(D649,メインレア!A:B,2,0),"")</f>
        <v/>
      </c>
      <c r="K649"/>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c r="AT649" s="41"/>
    </row>
    <row r="650" spans="1:46" s="3" customFormat="1" ht="45" customHeight="1">
      <c r="A650" s="68" t="s">
        <v>745</v>
      </c>
      <c r="B650" s="79" t="s">
        <v>1666</v>
      </c>
      <c r="C650" s="81" t="s">
        <v>649</v>
      </c>
      <c r="D650" s="69" t="s">
        <v>1171</v>
      </c>
      <c r="E650" s="159"/>
      <c r="F650" s="159"/>
      <c r="G650" s="24"/>
      <c r="H650" s="83" t="s">
        <v>1699</v>
      </c>
      <c r="I650" s="6"/>
      <c r="J650" s="72" t="str">
        <f>IFERROR(VLOOKUP(D650,メインレア!A:B,2,0),"")</f>
        <v/>
      </c>
      <c r="K650"/>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c r="AT650" s="41"/>
    </row>
    <row r="651" spans="1:46" s="3" customFormat="1" ht="45" customHeight="1">
      <c r="A651" s="68" t="s">
        <v>745</v>
      </c>
      <c r="B651" s="79" t="s">
        <v>1666</v>
      </c>
      <c r="C651" s="81" t="s">
        <v>650</v>
      </c>
      <c r="D651" s="69" t="s">
        <v>1199</v>
      </c>
      <c r="E651" s="159"/>
      <c r="F651" s="159"/>
      <c r="G651" s="24"/>
      <c r="H651" s="83" t="s">
        <v>1700</v>
      </c>
      <c r="I651" s="6"/>
      <c r="J651" s="72" t="str">
        <f>IFERROR(VLOOKUP(D651,メインレア!A:B,2,0),"")</f>
        <v/>
      </c>
      <c r="K65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c r="AT651" s="41"/>
    </row>
    <row r="652" spans="1:46" s="3" customFormat="1" ht="45" customHeight="1">
      <c r="A652" s="68" t="s">
        <v>745</v>
      </c>
      <c r="B652" s="79" t="s">
        <v>1666</v>
      </c>
      <c r="C652" s="81" t="s">
        <v>651</v>
      </c>
      <c r="D652" s="69" t="s">
        <v>1201</v>
      </c>
      <c r="E652" s="159"/>
      <c r="F652" s="159"/>
      <c r="G652" s="24"/>
      <c r="H652" s="83" t="s">
        <v>1740</v>
      </c>
      <c r="I652" s="6"/>
      <c r="J652" s="72" t="str">
        <f>IFERROR(VLOOKUP(D652,メインレア!A:B,2,0),"")</f>
        <v/>
      </c>
      <c r="K652"/>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c r="AT652" s="41"/>
    </row>
    <row r="653" spans="1:46" s="3" customFormat="1" ht="45" customHeight="1">
      <c r="A653" s="68" t="s">
        <v>745</v>
      </c>
      <c r="B653" s="79" t="s">
        <v>1666</v>
      </c>
      <c r="C653" s="81" t="s">
        <v>652</v>
      </c>
      <c r="D653" s="69" t="s">
        <v>1197</v>
      </c>
      <c r="E653" s="159"/>
      <c r="F653" s="159"/>
      <c r="G653" s="24"/>
      <c r="H653" s="83" t="s">
        <v>1701</v>
      </c>
      <c r="I653" s="6"/>
      <c r="J653" s="72" t="str">
        <f>IFERROR(VLOOKUP(D653,メインレア!A:B,2,0),"")</f>
        <v/>
      </c>
      <c r="K653"/>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c r="AT653" s="41"/>
    </row>
    <row r="654" spans="1:46" s="3" customFormat="1" ht="45" customHeight="1">
      <c r="A654" s="68" t="s">
        <v>745</v>
      </c>
      <c r="B654" s="79" t="s">
        <v>1666</v>
      </c>
      <c r="C654" s="81" t="s">
        <v>653</v>
      </c>
      <c r="D654" s="69" t="s">
        <v>1174</v>
      </c>
      <c r="E654" s="159"/>
      <c r="F654" s="159"/>
      <c r="G654" s="24"/>
      <c r="H654" s="83" t="s">
        <v>1702</v>
      </c>
      <c r="I654" s="6"/>
      <c r="J654" s="72" t="str">
        <f>IFERROR(VLOOKUP(D654,メインレア!A:B,2,0),"")</f>
        <v/>
      </c>
      <c r="K654"/>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c r="AT654" s="41"/>
    </row>
    <row r="655" spans="1:46" s="3" customFormat="1" ht="45" customHeight="1">
      <c r="A655" s="68" t="s">
        <v>745</v>
      </c>
      <c r="B655" s="79" t="s">
        <v>1666</v>
      </c>
      <c r="C655" s="81" t="s">
        <v>654</v>
      </c>
      <c r="D655" s="69" t="s">
        <v>1172</v>
      </c>
      <c r="E655" s="159"/>
      <c r="F655" s="159"/>
      <c r="G655" s="24"/>
      <c r="H655" s="83" t="s">
        <v>1703</v>
      </c>
      <c r="I655" s="6"/>
      <c r="J655" s="72" t="str">
        <f>IFERROR(VLOOKUP(D655,メインレア!A:B,2,0),"")</f>
        <v/>
      </c>
      <c r="K655"/>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c r="AT655" s="41"/>
    </row>
    <row r="656" spans="1:46" s="3" customFormat="1" ht="45" customHeight="1">
      <c r="A656" s="68" t="s">
        <v>745</v>
      </c>
      <c r="B656" s="79" t="s">
        <v>1666</v>
      </c>
      <c r="C656" s="81" t="s">
        <v>655</v>
      </c>
      <c r="D656" s="69" t="s">
        <v>1200</v>
      </c>
      <c r="E656" s="159"/>
      <c r="F656" s="159"/>
      <c r="G656" s="24"/>
      <c r="H656" s="83" t="s">
        <v>1704</v>
      </c>
      <c r="I656" s="6"/>
      <c r="J656" s="72" t="str">
        <f>IFERROR(VLOOKUP(D656,メインレア!A:B,2,0),"")</f>
        <v/>
      </c>
      <c r="K656"/>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c r="AT656" s="41"/>
    </row>
    <row r="657" spans="1:46" s="3" customFormat="1" ht="45" customHeight="1">
      <c r="A657" s="68" t="s">
        <v>745</v>
      </c>
      <c r="B657" s="79" t="s">
        <v>1666</v>
      </c>
      <c r="C657" s="81" t="s">
        <v>656</v>
      </c>
      <c r="D657" s="69" t="s">
        <v>1198</v>
      </c>
      <c r="E657" s="159"/>
      <c r="F657" s="159"/>
      <c r="G657" s="24"/>
      <c r="H657" s="83" t="s">
        <v>1705</v>
      </c>
      <c r="I657" s="6"/>
      <c r="J657" s="72" t="str">
        <f>IFERROR(VLOOKUP(D657,メインレア!A:B,2,0),"")</f>
        <v/>
      </c>
      <c r="K657"/>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c r="AT657" s="41"/>
    </row>
    <row r="658" spans="1:46" s="3" customFormat="1" ht="45" customHeight="1">
      <c r="A658" s="68" t="s">
        <v>745</v>
      </c>
      <c r="B658" s="79" t="s">
        <v>1666</v>
      </c>
      <c r="C658" s="81" t="s">
        <v>1706</v>
      </c>
      <c r="D658" s="69" t="s">
        <v>1202</v>
      </c>
      <c r="E658" s="159"/>
      <c r="F658" s="159"/>
      <c r="G658" s="24"/>
      <c r="H658" s="83" t="s">
        <v>1707</v>
      </c>
      <c r="I658" s="6"/>
      <c r="J658" s="72" t="str">
        <f>IFERROR(VLOOKUP(D658,メインレア!A:B,2,0),"")</f>
        <v/>
      </c>
      <c r="K658"/>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c r="AT658" s="41"/>
    </row>
    <row r="659" spans="1:46" s="3" customFormat="1" ht="45" customHeight="1">
      <c r="A659" s="68" t="s">
        <v>745</v>
      </c>
      <c r="B659" s="79" t="s">
        <v>1666</v>
      </c>
      <c r="C659" s="81" t="s">
        <v>1708</v>
      </c>
      <c r="D659" s="69" t="s">
        <v>1203</v>
      </c>
      <c r="E659" s="159"/>
      <c r="F659" s="159"/>
      <c r="G659" s="24"/>
      <c r="H659" s="83" t="s">
        <v>1709</v>
      </c>
      <c r="I659" s="6"/>
      <c r="J659" s="72" t="str">
        <f>IFERROR(VLOOKUP(D659,メインレア!A:B,2,0),"")</f>
        <v/>
      </c>
      <c r="K659"/>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c r="AT659" s="41"/>
    </row>
    <row r="660" spans="1:46" s="3" customFormat="1" ht="45" customHeight="1">
      <c r="A660" s="68" t="s">
        <v>745</v>
      </c>
      <c r="B660" s="79" t="s">
        <v>1666</v>
      </c>
      <c r="C660" s="81" t="s">
        <v>1710</v>
      </c>
      <c r="D660" s="69" t="s">
        <v>1128</v>
      </c>
      <c r="E660" s="159"/>
      <c r="F660" s="159"/>
      <c r="G660" s="24"/>
      <c r="H660" s="83" t="s">
        <v>1711</v>
      </c>
      <c r="I660" s="6"/>
      <c r="J660" s="72" t="str">
        <f>IFERROR(VLOOKUP(D660,メインレア!A:B,2,0),"")</f>
        <v/>
      </c>
      <c r="K660"/>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c r="AT660" s="41"/>
    </row>
    <row r="661" spans="1:46" s="3" customFormat="1" ht="45" customHeight="1">
      <c r="A661" s="68" t="s">
        <v>745</v>
      </c>
      <c r="B661" s="79" t="s">
        <v>1666</v>
      </c>
      <c r="C661" s="81" t="s">
        <v>1741</v>
      </c>
      <c r="D661" s="69" t="s">
        <v>1126</v>
      </c>
      <c r="E661" s="159"/>
      <c r="F661" s="159"/>
      <c r="G661" s="24"/>
      <c r="H661" s="83" t="s">
        <v>1742</v>
      </c>
      <c r="I661" s="6"/>
      <c r="J661" s="72" t="str">
        <f>IFERROR(VLOOKUP(D661,メインレア!A:B,2,0),"")</f>
        <v/>
      </c>
      <c r="K66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c r="AT661" s="41"/>
    </row>
    <row r="662" spans="1:46" s="3" customFormat="1" ht="45" customHeight="1">
      <c r="A662" s="68" t="s">
        <v>745</v>
      </c>
      <c r="B662" s="79" t="s">
        <v>1666</v>
      </c>
      <c r="C662" s="81" t="s">
        <v>657</v>
      </c>
      <c r="D662" s="69" t="s">
        <v>1221</v>
      </c>
      <c r="E662" s="159"/>
      <c r="F662" s="159"/>
      <c r="G662" s="24"/>
      <c r="H662" s="83" t="s">
        <v>1772</v>
      </c>
      <c r="I662" s="6"/>
      <c r="J662" s="72" t="str">
        <f>IFERROR(VLOOKUP(D662,メインレア!A:B,2,0),"")</f>
        <v/>
      </c>
      <c r="K662"/>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c r="AT662" s="41"/>
    </row>
    <row r="663" spans="1:46" s="3" customFormat="1" ht="45" customHeight="1">
      <c r="A663" s="68" t="s">
        <v>745</v>
      </c>
      <c r="B663" s="79" t="s">
        <v>1666</v>
      </c>
      <c r="C663" s="81" t="s">
        <v>658</v>
      </c>
      <c r="D663" s="69" t="s">
        <v>1220</v>
      </c>
      <c r="E663" s="159"/>
      <c r="F663" s="159"/>
      <c r="G663" s="24"/>
      <c r="H663" s="83" t="s">
        <v>1779</v>
      </c>
      <c r="I663" s="6"/>
      <c r="J663" s="72" t="str">
        <f>IFERROR(VLOOKUP(D663,メインレア!A:B,2,0),"")</f>
        <v/>
      </c>
      <c r="K663"/>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c r="AT663" s="41"/>
    </row>
    <row r="664" spans="1:46" s="3" customFormat="1" ht="45" customHeight="1">
      <c r="A664" s="68" t="s">
        <v>745</v>
      </c>
      <c r="B664" s="79" t="s">
        <v>1666</v>
      </c>
      <c r="C664" s="81" t="s">
        <v>659</v>
      </c>
      <c r="D664" s="69" t="s">
        <v>1219</v>
      </c>
      <c r="E664" s="159"/>
      <c r="F664" s="159"/>
      <c r="G664" s="24"/>
      <c r="H664" s="83" t="s">
        <v>1780</v>
      </c>
      <c r="I664" s="6"/>
      <c r="J664" s="72" t="str">
        <f>IFERROR(VLOOKUP(D664,メインレア!A:B,2,0),"")</f>
        <v/>
      </c>
      <c r="K664"/>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c r="AT664" s="41"/>
    </row>
    <row r="665" spans="1:46" s="3" customFormat="1" ht="45" customHeight="1">
      <c r="A665" s="68" t="s">
        <v>745</v>
      </c>
      <c r="B665" s="79" t="s">
        <v>1666</v>
      </c>
      <c r="C665" s="81" t="s">
        <v>660</v>
      </c>
      <c r="D665" s="69" t="s">
        <v>1122</v>
      </c>
      <c r="E665" s="159"/>
      <c r="F665" s="159"/>
      <c r="G665" s="24"/>
      <c r="H665" s="83" t="s">
        <v>1712</v>
      </c>
      <c r="I665" s="6"/>
      <c r="J665" s="72" t="str">
        <f>IFERROR(VLOOKUP(D665,メインレア!A:B,2,0),"")</f>
        <v/>
      </c>
      <c r="K665"/>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c r="AT665" s="41"/>
    </row>
    <row r="666" spans="1:46" s="3" customFormat="1" ht="45" customHeight="1">
      <c r="A666" s="68" t="s">
        <v>745</v>
      </c>
      <c r="B666" s="79" t="s">
        <v>1666</v>
      </c>
      <c r="C666" s="81" t="s">
        <v>661</v>
      </c>
      <c r="D666" s="69" t="s">
        <v>1123</v>
      </c>
      <c r="E666" s="159"/>
      <c r="F666" s="159"/>
      <c r="G666" s="24"/>
      <c r="H666" s="83" t="s">
        <v>1743</v>
      </c>
      <c r="I666" s="6"/>
      <c r="J666" s="72" t="str">
        <f>IFERROR(VLOOKUP(D666,メインレア!A:B,2,0),"")</f>
        <v/>
      </c>
      <c r="K666"/>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c r="AT666" s="41"/>
    </row>
    <row r="667" spans="1:46" s="3" customFormat="1" ht="45" customHeight="1">
      <c r="A667" s="68" t="s">
        <v>745</v>
      </c>
      <c r="B667" s="79" t="s">
        <v>1666</v>
      </c>
      <c r="C667" s="81" t="s">
        <v>661</v>
      </c>
      <c r="D667" s="69" t="s">
        <v>1125</v>
      </c>
      <c r="E667" s="159"/>
      <c r="F667" s="159"/>
      <c r="G667" s="24"/>
      <c r="H667" s="83" t="s">
        <v>1744</v>
      </c>
      <c r="I667" s="6"/>
      <c r="J667" s="72" t="str">
        <f>IFERROR(VLOOKUP(D667,メインレア!A:B,2,0),"")</f>
        <v/>
      </c>
      <c r="K667"/>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c r="AT667" s="41"/>
    </row>
    <row r="668" spans="1:46" s="3" customFormat="1" ht="45" customHeight="1">
      <c r="A668" s="68" t="s">
        <v>745</v>
      </c>
      <c r="B668" s="79" t="s">
        <v>1666</v>
      </c>
      <c r="C668" s="81" t="s">
        <v>662</v>
      </c>
      <c r="D668" s="69" t="s">
        <v>1127</v>
      </c>
      <c r="E668" s="159"/>
      <c r="F668" s="159"/>
      <c r="G668" s="24"/>
      <c r="H668" s="83" t="s">
        <v>1781</v>
      </c>
      <c r="I668" s="6"/>
      <c r="J668" s="72" t="str">
        <f>IFERROR(VLOOKUP(D668,メインレア!A:B,2,0),"")</f>
        <v/>
      </c>
      <c r="K668"/>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c r="AT668" s="41"/>
    </row>
    <row r="669" spans="1:46" s="3" customFormat="1" ht="45" customHeight="1">
      <c r="A669" s="68" t="s">
        <v>745</v>
      </c>
      <c r="B669" s="79" t="s">
        <v>1666</v>
      </c>
      <c r="C669" s="81" t="s">
        <v>663</v>
      </c>
      <c r="D669" s="69" t="s">
        <v>1124</v>
      </c>
      <c r="E669" s="159"/>
      <c r="F669" s="159"/>
      <c r="G669" s="24"/>
      <c r="H669" s="83" t="s">
        <v>1745</v>
      </c>
      <c r="I669" s="6"/>
      <c r="J669" s="72" t="str">
        <f>IFERROR(VLOOKUP(D669,メインレア!A:B,2,0),"")</f>
        <v/>
      </c>
      <c r="K669"/>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c r="AT669" s="41"/>
    </row>
    <row r="670" spans="1:46" s="3" customFormat="1" ht="45" customHeight="1">
      <c r="A670" s="68" t="s">
        <v>745</v>
      </c>
      <c r="B670" s="79" t="s">
        <v>1666</v>
      </c>
      <c r="C670" s="81" t="s">
        <v>664</v>
      </c>
      <c r="D670" s="69" t="s">
        <v>1145</v>
      </c>
      <c r="E670" s="159"/>
      <c r="F670" s="159"/>
      <c r="G670" s="24"/>
      <c r="H670" s="83" t="s">
        <v>1746</v>
      </c>
      <c r="I670" s="6"/>
      <c r="J670" s="72" t="str">
        <f>IFERROR(VLOOKUP(D670,メインレア!A:B,2,0),"")</f>
        <v/>
      </c>
      <c r="K670"/>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c r="AT670" s="41"/>
    </row>
    <row r="671" spans="1:46" s="3" customFormat="1" ht="45" customHeight="1">
      <c r="A671" s="68" t="s">
        <v>745</v>
      </c>
      <c r="B671" s="79" t="s">
        <v>1666</v>
      </c>
      <c r="C671" s="81" t="s">
        <v>665</v>
      </c>
      <c r="D671" s="69" t="s">
        <v>1146</v>
      </c>
      <c r="E671" s="159"/>
      <c r="F671" s="159"/>
      <c r="G671" s="24"/>
      <c r="H671" s="83" t="s">
        <v>1747</v>
      </c>
      <c r="I671" s="6"/>
      <c r="J671" s="72" t="str">
        <f>IFERROR(VLOOKUP(D671,メインレア!A:B,2,0),"")</f>
        <v/>
      </c>
      <c r="K67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c r="AT671" s="41"/>
    </row>
    <row r="672" spans="1:46" s="3" customFormat="1" ht="45" customHeight="1">
      <c r="A672" s="68" t="s">
        <v>745</v>
      </c>
      <c r="B672" s="79" t="s">
        <v>1666</v>
      </c>
      <c r="C672" s="81" t="s">
        <v>666</v>
      </c>
      <c r="D672" s="69" t="s">
        <v>1147</v>
      </c>
      <c r="E672" s="159"/>
      <c r="F672" s="159"/>
      <c r="G672" s="24"/>
      <c r="H672" s="83" t="s">
        <v>1782</v>
      </c>
      <c r="I672" s="6"/>
      <c r="J672" s="72" t="str">
        <f>IFERROR(VLOOKUP(D672,メインレア!A:B,2,0),"")</f>
        <v/>
      </c>
      <c r="K672"/>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c r="AT672" s="41"/>
    </row>
    <row r="673" spans="1:46" s="3" customFormat="1" ht="45" customHeight="1">
      <c r="A673" s="68" t="s">
        <v>745</v>
      </c>
      <c r="B673" s="79" t="s">
        <v>1666</v>
      </c>
      <c r="C673" s="81" t="s">
        <v>667</v>
      </c>
      <c r="D673" s="69" t="s">
        <v>1151</v>
      </c>
      <c r="E673" s="159"/>
      <c r="F673" s="159"/>
      <c r="G673" s="24"/>
      <c r="H673" s="83" t="s">
        <v>1713</v>
      </c>
      <c r="I673" s="6"/>
      <c r="J673" s="72" t="str">
        <f>IFERROR(VLOOKUP(D673,メインレア!A:B,2,0),"")</f>
        <v/>
      </c>
      <c r="K673"/>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c r="AT673" s="41"/>
    </row>
    <row r="674" spans="1:46" s="3" customFormat="1" ht="45" customHeight="1">
      <c r="A674" s="68" t="s">
        <v>745</v>
      </c>
      <c r="B674" s="79" t="s">
        <v>1666</v>
      </c>
      <c r="C674" s="81" t="s">
        <v>667</v>
      </c>
      <c r="D674" s="69" t="s">
        <v>1152</v>
      </c>
      <c r="E674" s="159"/>
      <c r="F674" s="159"/>
      <c r="G674" s="24"/>
      <c r="H674" s="83" t="s">
        <v>1714</v>
      </c>
      <c r="I674" s="6"/>
      <c r="J674" s="72" t="str">
        <f>IFERROR(VLOOKUP(D674,メインレア!A:B,2,0),"")</f>
        <v/>
      </c>
      <c r="K674"/>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c r="AT674" s="41"/>
    </row>
    <row r="675" spans="1:46" s="3" customFormat="1" ht="45" customHeight="1">
      <c r="A675" s="68" t="s">
        <v>745</v>
      </c>
      <c r="B675" s="79" t="s">
        <v>1666</v>
      </c>
      <c r="C675" s="81" t="s">
        <v>667</v>
      </c>
      <c r="D675" s="69" t="s">
        <v>1158</v>
      </c>
      <c r="E675" s="159"/>
      <c r="F675" s="159"/>
      <c r="G675" s="24"/>
      <c r="H675" s="83" t="s">
        <v>1715</v>
      </c>
      <c r="I675" s="6"/>
      <c r="J675" s="72" t="str">
        <f>IFERROR(VLOOKUP(D675,メインレア!A:B,2,0),"")</f>
        <v/>
      </c>
      <c r="K675"/>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c r="AT675" s="41"/>
    </row>
    <row r="676" spans="1:46" s="3" customFormat="1" ht="45" customHeight="1">
      <c r="A676" s="68" t="s">
        <v>745</v>
      </c>
      <c r="B676" s="79" t="s">
        <v>1666</v>
      </c>
      <c r="C676" s="81" t="s">
        <v>668</v>
      </c>
      <c r="D676" s="69" t="s">
        <v>1153</v>
      </c>
      <c r="E676" s="159"/>
      <c r="F676" s="159"/>
      <c r="G676" s="24"/>
      <c r="H676" s="83" t="s">
        <v>1748</v>
      </c>
      <c r="I676" s="6"/>
      <c r="J676" s="72" t="str">
        <f>IFERROR(VLOOKUP(D676,メインレア!A:B,2,0),"")</f>
        <v/>
      </c>
      <c r="K676"/>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c r="AT676" s="41"/>
    </row>
    <row r="677" spans="1:46" s="3" customFormat="1" ht="45" customHeight="1">
      <c r="A677" s="68" t="s">
        <v>745</v>
      </c>
      <c r="B677" s="79" t="s">
        <v>1666</v>
      </c>
      <c r="C677" s="81" t="s">
        <v>668</v>
      </c>
      <c r="D677" s="69" t="s">
        <v>1157</v>
      </c>
      <c r="E677" s="159"/>
      <c r="F677" s="159"/>
      <c r="G677" s="24"/>
      <c r="H677" s="83" t="s">
        <v>1749</v>
      </c>
      <c r="I677" s="6"/>
      <c r="J677" s="72" t="str">
        <f>IFERROR(VLOOKUP(D677,メインレア!A:B,2,0),"")</f>
        <v/>
      </c>
      <c r="K677"/>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c r="AT677" s="41"/>
    </row>
    <row r="678" spans="1:46" s="3" customFormat="1" ht="45" customHeight="1">
      <c r="A678" s="68" t="s">
        <v>745</v>
      </c>
      <c r="B678" s="79" t="s">
        <v>1666</v>
      </c>
      <c r="C678" s="81" t="s">
        <v>669</v>
      </c>
      <c r="D678" s="69" t="s">
        <v>1156</v>
      </c>
      <c r="E678" s="159"/>
      <c r="F678" s="159"/>
      <c r="G678" s="24"/>
      <c r="H678" s="83" t="s">
        <v>1773</v>
      </c>
      <c r="I678" s="6"/>
      <c r="J678" s="72" t="str">
        <f>IFERROR(VLOOKUP(D678,メインレア!A:B,2,0),"")</f>
        <v/>
      </c>
      <c r="K678"/>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c r="AT678" s="41"/>
    </row>
    <row r="679" spans="1:46" s="3" customFormat="1" ht="45" customHeight="1">
      <c r="A679" s="68" t="s">
        <v>745</v>
      </c>
      <c r="B679" s="79" t="s">
        <v>1666</v>
      </c>
      <c r="C679" s="81" t="s">
        <v>670</v>
      </c>
      <c r="D679" s="69" t="s">
        <v>1159</v>
      </c>
      <c r="E679" s="159"/>
      <c r="F679" s="159"/>
      <c r="G679" s="24"/>
      <c r="H679" s="83" t="s">
        <v>1783</v>
      </c>
      <c r="I679" s="6"/>
      <c r="J679" s="72" t="str">
        <f>IFERROR(VLOOKUP(D679,メインレア!A:B,2,0),"")</f>
        <v/>
      </c>
      <c r="K679"/>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c r="AT679" s="41"/>
    </row>
    <row r="680" spans="1:46" s="3" customFormat="1" ht="45" customHeight="1">
      <c r="A680" s="68" t="s">
        <v>745</v>
      </c>
      <c r="B680" s="79" t="s">
        <v>1666</v>
      </c>
      <c r="C680" s="81" t="s">
        <v>671</v>
      </c>
      <c r="D680" s="69" t="s">
        <v>1154</v>
      </c>
      <c r="E680" s="159"/>
      <c r="F680" s="159"/>
      <c r="G680" s="24"/>
      <c r="H680" s="83" t="s">
        <v>1716</v>
      </c>
      <c r="I680" s="6"/>
      <c r="J680" s="72" t="str">
        <f>IFERROR(VLOOKUP(D680,メインレア!A:B,2,0),"")</f>
        <v/>
      </c>
      <c r="K680"/>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c r="AT680" s="41"/>
    </row>
    <row r="681" spans="1:46" s="3" customFormat="1" ht="45" customHeight="1">
      <c r="A681" s="68" t="s">
        <v>745</v>
      </c>
      <c r="B681" s="79" t="s">
        <v>1666</v>
      </c>
      <c r="C681" s="81" t="s">
        <v>672</v>
      </c>
      <c r="D681" s="69" t="s">
        <v>1155</v>
      </c>
      <c r="E681" s="159"/>
      <c r="F681" s="159"/>
      <c r="G681" s="24"/>
      <c r="H681" s="83" t="s">
        <v>1750</v>
      </c>
      <c r="I681" s="6"/>
      <c r="J681" s="72" t="str">
        <f>IFERROR(VLOOKUP(D681,メインレア!A:B,2,0),"")</f>
        <v/>
      </c>
      <c r="K68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c r="AT681" s="41"/>
    </row>
    <row r="682" spans="1:46" s="3" customFormat="1" ht="45" customHeight="1">
      <c r="A682" s="68" t="s">
        <v>745</v>
      </c>
      <c r="B682" s="79" t="s">
        <v>1666</v>
      </c>
      <c r="C682" s="81" t="s">
        <v>673</v>
      </c>
      <c r="D682" s="69" t="s">
        <v>1175</v>
      </c>
      <c r="E682" s="159"/>
      <c r="F682" s="159"/>
      <c r="G682" s="24"/>
      <c r="H682" s="83" t="s">
        <v>1717</v>
      </c>
      <c r="I682" s="6"/>
      <c r="J682" s="72" t="str">
        <f>IFERROR(VLOOKUP(D682,メインレア!A:B,2,0),"")</f>
        <v/>
      </c>
      <c r="K682"/>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c r="AT682" s="41"/>
    </row>
    <row r="683" spans="1:46" s="3" customFormat="1" ht="45" customHeight="1">
      <c r="A683" s="68" t="s">
        <v>745</v>
      </c>
      <c r="B683" s="79" t="s">
        <v>1666</v>
      </c>
      <c r="C683" s="81" t="s">
        <v>673</v>
      </c>
      <c r="D683" s="69" t="s">
        <v>1176</v>
      </c>
      <c r="E683" s="159"/>
      <c r="F683" s="159"/>
      <c r="G683" s="24"/>
      <c r="H683" s="83" t="s">
        <v>1718</v>
      </c>
      <c r="I683" s="6"/>
      <c r="J683" s="72" t="str">
        <f>IFERROR(VLOOKUP(D683,メインレア!A:B,2,0),"")</f>
        <v/>
      </c>
      <c r="K683"/>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c r="AT683" s="41"/>
    </row>
    <row r="684" spans="1:46" s="3" customFormat="1" ht="45" customHeight="1">
      <c r="A684" s="68" t="s">
        <v>745</v>
      </c>
      <c r="B684" s="79" t="s">
        <v>1666</v>
      </c>
      <c r="C684" s="81" t="s">
        <v>673</v>
      </c>
      <c r="D684" s="69" t="s">
        <v>1182</v>
      </c>
      <c r="E684" s="159"/>
      <c r="F684" s="159"/>
      <c r="G684" s="24"/>
      <c r="H684" s="83" t="s">
        <v>1719</v>
      </c>
      <c r="I684" s="6"/>
      <c r="J684" s="72" t="str">
        <f>IFERROR(VLOOKUP(D684,メインレア!A:B,2,0),"")</f>
        <v/>
      </c>
      <c r="K684"/>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c r="AT684" s="41"/>
    </row>
    <row r="685" spans="1:46" s="3" customFormat="1" ht="45" customHeight="1">
      <c r="A685" s="68" t="s">
        <v>745</v>
      </c>
      <c r="B685" s="79" t="s">
        <v>1666</v>
      </c>
      <c r="C685" s="81" t="s">
        <v>674</v>
      </c>
      <c r="D685" s="69" t="s">
        <v>1177</v>
      </c>
      <c r="E685" s="159"/>
      <c r="F685" s="159"/>
      <c r="G685" s="24"/>
      <c r="H685" s="83" t="s">
        <v>1751</v>
      </c>
      <c r="I685" s="6"/>
      <c r="J685" s="72" t="str">
        <f>IFERROR(VLOOKUP(D685,メインレア!A:B,2,0),"")</f>
        <v/>
      </c>
      <c r="K685"/>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c r="AT685" s="41"/>
    </row>
    <row r="686" spans="1:46" s="3" customFormat="1" ht="45" customHeight="1">
      <c r="A686" s="68" t="s">
        <v>745</v>
      </c>
      <c r="B686" s="79" t="s">
        <v>1666</v>
      </c>
      <c r="C686" s="81" t="s">
        <v>674</v>
      </c>
      <c r="D686" s="69" t="s">
        <v>1181</v>
      </c>
      <c r="E686" s="159"/>
      <c r="F686" s="159"/>
      <c r="G686" s="24"/>
      <c r="H686" s="83" t="s">
        <v>1752</v>
      </c>
      <c r="I686" s="6"/>
      <c r="J686" s="72" t="str">
        <f>IFERROR(VLOOKUP(D686,メインレア!A:B,2,0),"")</f>
        <v/>
      </c>
      <c r="K686"/>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c r="AT686" s="41"/>
    </row>
    <row r="687" spans="1:46" s="3" customFormat="1" ht="45" customHeight="1">
      <c r="A687" s="68" t="s">
        <v>745</v>
      </c>
      <c r="B687" s="79" t="s">
        <v>1666</v>
      </c>
      <c r="C687" s="81" t="s">
        <v>675</v>
      </c>
      <c r="D687" s="69" t="s">
        <v>1184</v>
      </c>
      <c r="E687" s="159"/>
      <c r="F687" s="159"/>
      <c r="G687" s="24"/>
      <c r="H687" s="83" t="s">
        <v>1753</v>
      </c>
      <c r="I687" s="6"/>
      <c r="J687" s="72" t="str">
        <f>IFERROR(VLOOKUP(D687,メインレア!A:B,2,0),"")</f>
        <v/>
      </c>
      <c r="K687"/>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c r="AT687" s="41"/>
    </row>
    <row r="688" spans="1:46" s="3" customFormat="1" ht="45" customHeight="1">
      <c r="A688" s="68" t="s">
        <v>745</v>
      </c>
      <c r="B688" s="79" t="s">
        <v>1666</v>
      </c>
      <c r="C688" s="81" t="s">
        <v>676</v>
      </c>
      <c r="D688" s="69" t="s">
        <v>1180</v>
      </c>
      <c r="E688" s="159"/>
      <c r="F688" s="159"/>
      <c r="G688" s="24"/>
      <c r="H688" s="83" t="s">
        <v>1774</v>
      </c>
      <c r="I688" s="6"/>
      <c r="J688" s="72" t="str">
        <f>IFERROR(VLOOKUP(D688,メインレア!A:B,2,0),"")</f>
        <v/>
      </c>
      <c r="K688"/>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c r="AT688" s="41"/>
    </row>
    <row r="689" spans="1:46" s="3" customFormat="1" ht="45" customHeight="1">
      <c r="A689" s="68" t="s">
        <v>745</v>
      </c>
      <c r="B689" s="79" t="s">
        <v>1666</v>
      </c>
      <c r="C689" s="81" t="s">
        <v>677</v>
      </c>
      <c r="D689" s="69" t="s">
        <v>1183</v>
      </c>
      <c r="E689" s="159"/>
      <c r="F689" s="159"/>
      <c r="G689" s="24"/>
      <c r="H689" s="83" t="s">
        <v>1784</v>
      </c>
      <c r="I689" s="6"/>
      <c r="J689" s="72" t="str">
        <f>IFERROR(VLOOKUP(D689,メインレア!A:B,2,0),"")</f>
        <v/>
      </c>
      <c r="K689"/>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c r="AT689" s="41"/>
    </row>
    <row r="690" spans="1:46" s="3" customFormat="1" ht="45" customHeight="1">
      <c r="A690" s="68" t="s">
        <v>745</v>
      </c>
      <c r="B690" s="79" t="s">
        <v>1666</v>
      </c>
      <c r="C690" s="81" t="s">
        <v>678</v>
      </c>
      <c r="D690" s="69" t="s">
        <v>1179</v>
      </c>
      <c r="E690" s="159"/>
      <c r="F690" s="159"/>
      <c r="G690" s="24"/>
      <c r="H690" s="83" t="s">
        <v>1720</v>
      </c>
      <c r="I690" s="6"/>
      <c r="J690" s="72" t="str">
        <f>IFERROR(VLOOKUP(D690,メインレア!A:B,2,0),"")</f>
        <v/>
      </c>
      <c r="K690"/>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c r="AT690" s="41"/>
    </row>
    <row r="691" spans="1:46" s="3" customFormat="1" ht="45" customHeight="1">
      <c r="A691" s="68" t="s">
        <v>745</v>
      </c>
      <c r="B691" s="79" t="s">
        <v>1666</v>
      </c>
      <c r="C691" s="81" t="s">
        <v>679</v>
      </c>
      <c r="D691" s="69" t="s">
        <v>1178</v>
      </c>
      <c r="E691" s="159"/>
      <c r="F691" s="159"/>
      <c r="G691" s="24"/>
      <c r="H691" s="83" t="s">
        <v>1754</v>
      </c>
      <c r="I691" s="6"/>
      <c r="J691" s="72" t="str">
        <f>IFERROR(VLOOKUP(D691,メインレア!A:B,2,0),"")</f>
        <v/>
      </c>
      <c r="K69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c r="AT691" s="41"/>
    </row>
    <row r="692" spans="1:46" s="3" customFormat="1" ht="45" customHeight="1">
      <c r="A692" s="68" t="s">
        <v>745</v>
      </c>
      <c r="B692" s="79" t="s">
        <v>1666</v>
      </c>
      <c r="C692" s="81" t="s">
        <v>680</v>
      </c>
      <c r="D692" s="69" t="s">
        <v>1205</v>
      </c>
      <c r="E692" s="159"/>
      <c r="F692" s="159"/>
      <c r="G692" s="24"/>
      <c r="H692" s="83" t="s">
        <v>1721</v>
      </c>
      <c r="I692" s="6"/>
      <c r="J692" s="72" t="str">
        <f>IFERROR(VLOOKUP(D692,メインレア!A:B,2,0),"")</f>
        <v/>
      </c>
      <c r="K692"/>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c r="AT692" s="41"/>
    </row>
    <row r="693" spans="1:46" s="3" customFormat="1" ht="45" customHeight="1">
      <c r="A693" s="68" t="s">
        <v>745</v>
      </c>
      <c r="B693" s="79" t="s">
        <v>1666</v>
      </c>
      <c r="C693" s="81" t="s">
        <v>681</v>
      </c>
      <c r="D693" s="69" t="s">
        <v>1204</v>
      </c>
      <c r="E693" s="159"/>
      <c r="F693" s="159"/>
      <c r="G693" s="24"/>
      <c r="H693" s="83" t="s">
        <v>1755</v>
      </c>
      <c r="I693" s="6"/>
      <c r="J693" s="72" t="str">
        <f>IFERROR(VLOOKUP(D693,メインレア!A:B,2,0),"")</f>
        <v/>
      </c>
      <c r="K693"/>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c r="AT693" s="41"/>
    </row>
    <row r="694" spans="1:46" s="3" customFormat="1" ht="45" customHeight="1">
      <c r="A694" s="68" t="s">
        <v>745</v>
      </c>
      <c r="B694" s="79" t="s">
        <v>1666</v>
      </c>
      <c r="C694" s="81" t="s">
        <v>682</v>
      </c>
      <c r="D694" s="69" t="s">
        <v>1206</v>
      </c>
      <c r="E694" s="159"/>
      <c r="F694" s="159"/>
      <c r="G694" s="24"/>
      <c r="H694" s="83" t="s">
        <v>1756</v>
      </c>
      <c r="I694" s="6"/>
      <c r="J694" s="72" t="str">
        <f>IFERROR(VLOOKUP(D694,メインレア!A:B,2,0),"")</f>
        <v/>
      </c>
      <c r="K694"/>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c r="AT694" s="41"/>
    </row>
    <row r="695" spans="1:46" s="3" customFormat="1" ht="45" customHeight="1">
      <c r="A695" s="68" t="s">
        <v>745</v>
      </c>
      <c r="B695" s="79" t="s">
        <v>1666</v>
      </c>
      <c r="C695" s="81" t="s">
        <v>683</v>
      </c>
      <c r="D695" s="69" t="s">
        <v>1214</v>
      </c>
      <c r="E695" s="159"/>
      <c r="F695" s="159"/>
      <c r="G695" s="24"/>
      <c r="H695" s="83" t="s">
        <v>1722</v>
      </c>
      <c r="I695" s="6"/>
      <c r="J695" s="72" t="str">
        <f>IFERROR(VLOOKUP(D695,メインレア!A:B,2,0),"")</f>
        <v/>
      </c>
      <c r="K695"/>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c r="AT695" s="41"/>
    </row>
    <row r="696" spans="1:46" s="3" customFormat="1" ht="45" customHeight="1">
      <c r="A696" s="68" t="s">
        <v>745</v>
      </c>
      <c r="B696" s="79" t="s">
        <v>1666</v>
      </c>
      <c r="C696" s="81" t="s">
        <v>683</v>
      </c>
      <c r="D696" s="69" t="s">
        <v>1210</v>
      </c>
      <c r="E696" s="159"/>
      <c r="F696" s="159"/>
      <c r="G696" s="24"/>
      <c r="H696" s="83" t="s">
        <v>1723</v>
      </c>
      <c r="I696" s="6"/>
      <c r="J696" s="72" t="str">
        <f>IFERROR(VLOOKUP(D696,メインレア!A:B,2,0),"")</f>
        <v/>
      </c>
      <c r="K696"/>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c r="AT696" s="41"/>
    </row>
    <row r="697" spans="1:46" s="3" customFormat="1" ht="45" customHeight="1">
      <c r="A697" s="68" t="s">
        <v>745</v>
      </c>
      <c r="B697" s="79" t="s">
        <v>1666</v>
      </c>
      <c r="C697" s="81" t="s">
        <v>683</v>
      </c>
      <c r="D697" s="69" t="s">
        <v>1212</v>
      </c>
      <c r="E697" s="159"/>
      <c r="F697" s="159"/>
      <c r="G697" s="24"/>
      <c r="H697" s="83" t="s">
        <v>1724</v>
      </c>
      <c r="I697" s="6"/>
      <c r="J697" s="72" t="str">
        <f>IFERROR(VLOOKUP(D697,メインレア!A:B,2,0),"")</f>
        <v/>
      </c>
      <c r="K697"/>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c r="AT697" s="41"/>
    </row>
    <row r="698" spans="1:46" s="3" customFormat="1" ht="45" customHeight="1">
      <c r="A698" s="68" t="s">
        <v>745</v>
      </c>
      <c r="B698" s="79" t="s">
        <v>1666</v>
      </c>
      <c r="C698" s="81" t="s">
        <v>684</v>
      </c>
      <c r="D698" s="69" t="s">
        <v>1208</v>
      </c>
      <c r="E698" s="159"/>
      <c r="F698" s="159"/>
      <c r="G698" s="24"/>
      <c r="H698" s="83" t="s">
        <v>1757</v>
      </c>
      <c r="I698" s="6"/>
      <c r="J698" s="72" t="str">
        <f>IFERROR(VLOOKUP(D698,メインレア!A:B,2,0),"")</f>
        <v/>
      </c>
      <c r="K698"/>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c r="AT698" s="41"/>
    </row>
    <row r="699" spans="1:46" s="3" customFormat="1" ht="45" customHeight="1">
      <c r="A699" s="68" t="s">
        <v>745</v>
      </c>
      <c r="B699" s="79" t="s">
        <v>1666</v>
      </c>
      <c r="C699" s="81" t="s">
        <v>684</v>
      </c>
      <c r="D699" s="69" t="s">
        <v>1211</v>
      </c>
      <c r="E699" s="159"/>
      <c r="F699" s="159"/>
      <c r="G699" s="24"/>
      <c r="H699" s="83" t="s">
        <v>1758</v>
      </c>
      <c r="I699" s="6"/>
      <c r="J699" s="72" t="str">
        <f>IFERROR(VLOOKUP(D699,メインレア!A:B,2,0),"")</f>
        <v/>
      </c>
      <c r="K699"/>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c r="AT699" s="41"/>
    </row>
    <row r="700" spans="1:46" s="3" customFormat="1" ht="45" customHeight="1">
      <c r="A700" s="68" t="s">
        <v>745</v>
      </c>
      <c r="B700" s="79" t="s">
        <v>1666</v>
      </c>
      <c r="C700" s="81" t="s">
        <v>685</v>
      </c>
      <c r="D700" s="69" t="s">
        <v>1213</v>
      </c>
      <c r="E700" s="159"/>
      <c r="F700" s="159"/>
      <c r="G700" s="24"/>
      <c r="H700" s="83" t="s">
        <v>1785</v>
      </c>
      <c r="I700" s="6"/>
      <c r="J700" s="72" t="str">
        <f>IFERROR(VLOOKUP(D700,メインレア!A:B,2,0),"")</f>
        <v/>
      </c>
      <c r="K700"/>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c r="AT700" s="41"/>
    </row>
    <row r="701" spans="1:46" s="3" customFormat="1" ht="45" customHeight="1">
      <c r="A701" s="68" t="s">
        <v>745</v>
      </c>
      <c r="B701" s="79" t="s">
        <v>1666</v>
      </c>
      <c r="C701" s="81" t="s">
        <v>686</v>
      </c>
      <c r="D701" s="69" t="s">
        <v>1218</v>
      </c>
      <c r="E701" s="159"/>
      <c r="F701" s="159"/>
      <c r="G701" s="24"/>
      <c r="H701" s="83" t="s">
        <v>1759</v>
      </c>
      <c r="I701" s="6"/>
      <c r="J701" s="72" t="str">
        <f>IFERROR(VLOOKUP(D701,メインレア!A:B,2,0),"")</f>
        <v/>
      </c>
      <c r="K70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c r="AT701" s="41"/>
    </row>
    <row r="702" spans="1:46" s="3" customFormat="1" ht="45" customHeight="1">
      <c r="A702" s="68" t="s">
        <v>745</v>
      </c>
      <c r="B702" s="79" t="s">
        <v>1666</v>
      </c>
      <c r="C702" s="81" t="s">
        <v>687</v>
      </c>
      <c r="D702" s="69" t="s">
        <v>1161</v>
      </c>
      <c r="E702" s="159"/>
      <c r="F702" s="159"/>
      <c r="G702" s="24"/>
      <c r="H702" s="83" t="s">
        <v>1725</v>
      </c>
      <c r="I702" s="6"/>
      <c r="J702" s="72" t="str">
        <f>IFERROR(VLOOKUP(D702,メインレア!A:B,2,0),"")</f>
        <v/>
      </c>
      <c r="K702"/>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c r="AT702" s="41"/>
    </row>
    <row r="703" spans="1:46" s="3" customFormat="1" ht="45" customHeight="1">
      <c r="A703" s="68" t="s">
        <v>745</v>
      </c>
      <c r="B703" s="79" t="s">
        <v>1666</v>
      </c>
      <c r="C703" s="81" t="s">
        <v>687</v>
      </c>
      <c r="D703" s="69" t="s">
        <v>1160</v>
      </c>
      <c r="E703" s="159"/>
      <c r="F703" s="159"/>
      <c r="G703" s="24"/>
      <c r="H703" s="83" t="s">
        <v>1726</v>
      </c>
      <c r="I703" s="6"/>
      <c r="J703" s="72" t="str">
        <f>IFERROR(VLOOKUP(D703,メインレア!A:B,2,0),"")</f>
        <v/>
      </c>
      <c r="K703"/>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c r="AT703" s="41"/>
    </row>
    <row r="704" spans="1:46" s="3" customFormat="1" ht="45" customHeight="1">
      <c r="A704" s="68" t="s">
        <v>745</v>
      </c>
      <c r="B704" s="79" t="s">
        <v>1666</v>
      </c>
      <c r="C704" s="81" t="s">
        <v>688</v>
      </c>
      <c r="D704" s="69" t="s">
        <v>1162</v>
      </c>
      <c r="E704" s="159"/>
      <c r="F704" s="159"/>
      <c r="G704" s="24"/>
      <c r="H704" s="83" t="s">
        <v>1760</v>
      </c>
      <c r="I704" s="6"/>
      <c r="J704" s="72" t="str">
        <f>IFERROR(VLOOKUP(D704,メインレア!A:B,2,0),"")</f>
        <v/>
      </c>
      <c r="K704"/>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c r="AT704" s="41"/>
    </row>
    <row r="705" spans="1:46" s="3" customFormat="1" ht="45" customHeight="1">
      <c r="A705" s="68" t="s">
        <v>745</v>
      </c>
      <c r="B705" s="79" t="s">
        <v>1666</v>
      </c>
      <c r="C705" s="81" t="s">
        <v>689</v>
      </c>
      <c r="D705" s="69" t="s">
        <v>1165</v>
      </c>
      <c r="E705" s="159"/>
      <c r="F705" s="159"/>
      <c r="G705" s="24"/>
      <c r="H705" s="83" t="s">
        <v>1775</v>
      </c>
      <c r="I705" s="6"/>
      <c r="J705" s="72" t="str">
        <f>IFERROR(VLOOKUP(D705,メインレア!A:B,2,0),"")</f>
        <v/>
      </c>
      <c r="K705"/>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c r="AT705" s="41"/>
    </row>
    <row r="706" spans="1:46" s="3" customFormat="1" ht="45" customHeight="1">
      <c r="A706" s="68" t="s">
        <v>745</v>
      </c>
      <c r="B706" s="79" t="s">
        <v>1666</v>
      </c>
      <c r="C706" s="81" t="s">
        <v>690</v>
      </c>
      <c r="D706" s="69" t="s">
        <v>1166</v>
      </c>
      <c r="E706" s="159"/>
      <c r="F706" s="159"/>
      <c r="G706" s="24"/>
      <c r="H706" s="83" t="s">
        <v>1786</v>
      </c>
      <c r="I706" s="6"/>
      <c r="J706" s="72" t="str">
        <f>IFERROR(VLOOKUP(D706,メインレア!A:B,2,0),"")</f>
        <v/>
      </c>
      <c r="K706"/>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c r="AT706" s="41"/>
    </row>
    <row r="707" spans="1:46" s="3" customFormat="1" ht="45" customHeight="1">
      <c r="A707" s="68" t="s">
        <v>745</v>
      </c>
      <c r="B707" s="79" t="s">
        <v>1666</v>
      </c>
      <c r="C707" s="81" t="s">
        <v>691</v>
      </c>
      <c r="D707" s="69" t="s">
        <v>1163</v>
      </c>
      <c r="E707" s="159"/>
      <c r="F707" s="159"/>
      <c r="G707" s="24"/>
      <c r="H707" s="83" t="s">
        <v>1727</v>
      </c>
      <c r="I707" s="6"/>
      <c r="J707" s="72" t="str">
        <f>IFERROR(VLOOKUP(D707,メインレア!A:B,2,0),"")</f>
        <v/>
      </c>
      <c r="K707"/>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c r="AT707" s="41"/>
    </row>
    <row r="708" spans="1:46" s="3" customFormat="1" ht="45" customHeight="1">
      <c r="A708" s="68" t="s">
        <v>745</v>
      </c>
      <c r="B708" s="79" t="s">
        <v>1666</v>
      </c>
      <c r="C708" s="81" t="s">
        <v>692</v>
      </c>
      <c r="D708" s="69" t="s">
        <v>1164</v>
      </c>
      <c r="E708" s="159"/>
      <c r="F708" s="159"/>
      <c r="G708" s="24"/>
      <c r="H708" s="83" t="s">
        <v>1761</v>
      </c>
      <c r="I708" s="6"/>
      <c r="J708" s="72" t="str">
        <f>IFERROR(VLOOKUP(D708,メインレア!A:B,2,0),"")</f>
        <v/>
      </c>
      <c r="K708"/>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c r="AT708" s="41"/>
    </row>
    <row r="709" spans="1:46" s="3" customFormat="1" ht="45" customHeight="1">
      <c r="A709" s="68" t="s">
        <v>745</v>
      </c>
      <c r="B709" s="79" t="s">
        <v>1666</v>
      </c>
      <c r="C709" s="81" t="s">
        <v>693</v>
      </c>
      <c r="D709" s="69" t="s">
        <v>1186</v>
      </c>
      <c r="E709" s="159"/>
      <c r="F709" s="159"/>
      <c r="G709" s="24"/>
      <c r="H709" s="83" t="s">
        <v>1728</v>
      </c>
      <c r="I709" s="6"/>
      <c r="J709" s="72" t="str">
        <f>IFERROR(VLOOKUP(D709,メインレア!A:B,2,0),"")</f>
        <v/>
      </c>
      <c r="K709"/>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c r="AT709" s="41"/>
    </row>
    <row r="710" spans="1:46" s="3" customFormat="1" ht="45" customHeight="1">
      <c r="A710" s="68" t="s">
        <v>745</v>
      </c>
      <c r="B710" s="79" t="s">
        <v>1666</v>
      </c>
      <c r="C710" s="81" t="s">
        <v>693</v>
      </c>
      <c r="D710" s="69" t="s">
        <v>1187</v>
      </c>
      <c r="E710" s="159"/>
      <c r="F710" s="159"/>
      <c r="G710" s="24"/>
      <c r="H710" s="83" t="s">
        <v>1729</v>
      </c>
      <c r="I710" s="6"/>
      <c r="J710" s="72" t="str">
        <f>IFERROR(VLOOKUP(D710,メインレア!A:B,2,0),"")</f>
        <v/>
      </c>
      <c r="K710"/>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c r="AT710" s="41"/>
    </row>
    <row r="711" spans="1:46" s="3" customFormat="1" ht="45" customHeight="1">
      <c r="A711" s="68" t="s">
        <v>745</v>
      </c>
      <c r="B711" s="79" t="s">
        <v>1666</v>
      </c>
      <c r="C711" s="81" t="s">
        <v>693</v>
      </c>
      <c r="D711" s="69" t="s">
        <v>1185</v>
      </c>
      <c r="E711" s="159"/>
      <c r="F711" s="159"/>
      <c r="G711" s="24"/>
      <c r="H711" s="83" t="s">
        <v>1730</v>
      </c>
      <c r="I711" s="6"/>
      <c r="J711" s="72" t="str">
        <f>IFERROR(VLOOKUP(D711,メインレア!A:B,2,0),"")</f>
        <v/>
      </c>
      <c r="K71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c r="AT711" s="41"/>
    </row>
    <row r="712" spans="1:46" s="3" customFormat="1" ht="45" customHeight="1">
      <c r="A712" s="68" t="s">
        <v>745</v>
      </c>
      <c r="B712" s="79" t="s">
        <v>1666</v>
      </c>
      <c r="C712" s="81" t="s">
        <v>694</v>
      </c>
      <c r="D712" s="69" t="s">
        <v>1188</v>
      </c>
      <c r="E712" s="159"/>
      <c r="F712" s="159"/>
      <c r="G712" s="24"/>
      <c r="H712" s="83" t="s">
        <v>1762</v>
      </c>
      <c r="I712" s="6"/>
      <c r="J712" s="72" t="str">
        <f>IFERROR(VLOOKUP(D712,メインレア!A:B,2,0),"")</f>
        <v/>
      </c>
      <c r="K712"/>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c r="AT712" s="41"/>
    </row>
    <row r="713" spans="1:46" s="3" customFormat="1" ht="45" customHeight="1">
      <c r="A713" s="68" t="s">
        <v>745</v>
      </c>
      <c r="B713" s="79" t="s">
        <v>1666</v>
      </c>
      <c r="C713" s="81" t="s">
        <v>695</v>
      </c>
      <c r="D713" s="69" t="s">
        <v>1195</v>
      </c>
      <c r="E713" s="159"/>
      <c r="F713" s="159"/>
      <c r="G713" s="24"/>
      <c r="H713" s="83" t="s">
        <v>1763</v>
      </c>
      <c r="I713" s="6"/>
      <c r="J713" s="72" t="str">
        <f>IFERROR(VLOOKUP(D713,メインレア!A:B,2,0),"")</f>
        <v/>
      </c>
      <c r="K713"/>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c r="AT713" s="41"/>
    </row>
    <row r="714" spans="1:46" s="3" customFormat="1" ht="45" customHeight="1">
      <c r="A714" s="68" t="s">
        <v>745</v>
      </c>
      <c r="B714" s="79" t="s">
        <v>1666</v>
      </c>
      <c r="C714" s="81" t="s">
        <v>696</v>
      </c>
      <c r="D714" s="69" t="s">
        <v>1192</v>
      </c>
      <c r="E714" s="159"/>
      <c r="F714" s="159"/>
      <c r="G714" s="24"/>
      <c r="H714" s="83" t="s">
        <v>1764</v>
      </c>
      <c r="I714" s="6"/>
      <c r="J714" s="72" t="str">
        <f>IFERROR(VLOOKUP(D714,メインレア!A:B,2,0),"")</f>
        <v/>
      </c>
      <c r="K714"/>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c r="AT714" s="41"/>
    </row>
    <row r="715" spans="1:46" s="3" customFormat="1" ht="45" customHeight="1">
      <c r="A715" s="68" t="s">
        <v>745</v>
      </c>
      <c r="B715" s="79" t="s">
        <v>1666</v>
      </c>
      <c r="C715" s="81" t="s">
        <v>697</v>
      </c>
      <c r="D715" s="69" t="s">
        <v>1191</v>
      </c>
      <c r="E715" s="159"/>
      <c r="F715" s="159"/>
      <c r="G715" s="24"/>
      <c r="H715" s="83" t="s">
        <v>1776</v>
      </c>
      <c r="I715" s="6"/>
      <c r="J715" s="72" t="str">
        <f>IFERROR(VLOOKUP(D715,メインレア!A:B,2,0),"")</f>
        <v/>
      </c>
      <c r="K715"/>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c r="AT715" s="41"/>
    </row>
    <row r="716" spans="1:46" s="3" customFormat="1" ht="45" customHeight="1">
      <c r="A716" s="68" t="s">
        <v>745</v>
      </c>
      <c r="B716" s="79" t="s">
        <v>1666</v>
      </c>
      <c r="C716" s="81" t="s">
        <v>698</v>
      </c>
      <c r="D716" s="69" t="s">
        <v>1193</v>
      </c>
      <c r="E716" s="159"/>
      <c r="F716" s="159"/>
      <c r="G716" s="24"/>
      <c r="H716" s="83" t="s">
        <v>1787</v>
      </c>
      <c r="I716" s="6"/>
      <c r="J716" s="72" t="str">
        <f>IFERROR(VLOOKUP(D716,メインレア!A:B,2,0),"")</f>
        <v/>
      </c>
      <c r="K716"/>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c r="AT716" s="41"/>
    </row>
    <row r="717" spans="1:46" s="3" customFormat="1" ht="45" customHeight="1">
      <c r="A717" s="68" t="s">
        <v>745</v>
      </c>
      <c r="B717" s="79" t="s">
        <v>1666</v>
      </c>
      <c r="C717" s="81" t="s">
        <v>699</v>
      </c>
      <c r="D717" s="69" t="s">
        <v>1190</v>
      </c>
      <c r="E717" s="159"/>
      <c r="F717" s="159"/>
      <c r="G717" s="24"/>
      <c r="H717" s="83" t="s">
        <v>1731</v>
      </c>
      <c r="I717" s="6"/>
      <c r="J717" s="72" t="str">
        <f>IFERROR(VLOOKUP(D717,メインレア!A:B,2,0),"")</f>
        <v/>
      </c>
      <c r="K717"/>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c r="AT717" s="41"/>
    </row>
    <row r="718" spans="1:46" s="3" customFormat="1" ht="45" customHeight="1">
      <c r="A718" s="68" t="s">
        <v>745</v>
      </c>
      <c r="B718" s="79" t="s">
        <v>1666</v>
      </c>
      <c r="C718" s="81" t="s">
        <v>700</v>
      </c>
      <c r="D718" s="69" t="s">
        <v>1194</v>
      </c>
      <c r="E718" s="159"/>
      <c r="F718" s="159"/>
      <c r="G718" s="24"/>
      <c r="H718" s="83" t="s">
        <v>1765</v>
      </c>
      <c r="I718" s="6"/>
      <c r="J718" s="72" t="str">
        <f>IFERROR(VLOOKUP(D718,メインレア!A:B,2,0),"")</f>
        <v/>
      </c>
      <c r="K718"/>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c r="AT718" s="41"/>
    </row>
    <row r="719" spans="1:46" s="3" customFormat="1" ht="45" customHeight="1">
      <c r="A719" s="68" t="s">
        <v>745</v>
      </c>
      <c r="B719" s="79" t="s">
        <v>1666</v>
      </c>
      <c r="C719" s="81" t="s">
        <v>701</v>
      </c>
      <c r="D719" s="69" t="s">
        <v>1189</v>
      </c>
      <c r="E719" s="159"/>
      <c r="F719" s="159"/>
      <c r="G719" s="24"/>
      <c r="H719" s="83" t="s">
        <v>1766</v>
      </c>
      <c r="I719" s="6"/>
      <c r="J719" s="72" t="str">
        <f>IFERROR(VLOOKUP(D719,メインレア!A:B,2,0),"")</f>
        <v/>
      </c>
      <c r="K719"/>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c r="AT719" s="41"/>
    </row>
    <row r="720" spans="1:46" s="3" customFormat="1" ht="45" customHeight="1">
      <c r="A720" s="68" t="s">
        <v>745</v>
      </c>
      <c r="B720" s="79" t="s">
        <v>1666</v>
      </c>
      <c r="C720" s="81" t="s">
        <v>702</v>
      </c>
      <c r="D720" s="69" t="s">
        <v>1207</v>
      </c>
      <c r="E720" s="159"/>
      <c r="F720" s="159"/>
      <c r="G720" s="24"/>
      <c r="H720" s="83" t="s">
        <v>1767</v>
      </c>
      <c r="I720" s="6"/>
      <c r="J720" s="72" t="str">
        <f>IFERROR(VLOOKUP(D720,メインレア!A:B,2,0),"")</f>
        <v/>
      </c>
      <c r="K720"/>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c r="AT720" s="41"/>
    </row>
    <row r="721" spans="1:46" s="3" customFormat="1" ht="45" customHeight="1">
      <c r="A721" s="68" t="s">
        <v>745</v>
      </c>
      <c r="B721" s="79" t="s">
        <v>1666</v>
      </c>
      <c r="C721" s="81" t="s">
        <v>703</v>
      </c>
      <c r="D721" s="69" t="s">
        <v>1217</v>
      </c>
      <c r="E721" s="159"/>
      <c r="F721" s="159"/>
      <c r="G721" s="24"/>
      <c r="H721" s="83" t="s">
        <v>1732</v>
      </c>
      <c r="I721" s="6"/>
      <c r="J721" s="72" t="str">
        <f>IFERROR(VLOOKUP(D721,メインレア!A:B,2,0),"")</f>
        <v/>
      </c>
      <c r="K72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c r="AT721" s="41"/>
    </row>
    <row r="722" spans="1:46" s="3" customFormat="1" ht="45" customHeight="1">
      <c r="A722" s="68" t="s">
        <v>745</v>
      </c>
      <c r="B722" s="79" t="s">
        <v>1666</v>
      </c>
      <c r="C722" s="81" t="s">
        <v>704</v>
      </c>
      <c r="D722" s="69" t="s">
        <v>1215</v>
      </c>
      <c r="E722" s="159"/>
      <c r="F722" s="159"/>
      <c r="G722" s="24"/>
      <c r="H722" s="83" t="s">
        <v>1768</v>
      </c>
      <c r="I722" s="6"/>
      <c r="J722" s="72" t="str">
        <f>IFERROR(VLOOKUP(D722,メインレア!A:B,2,0),"")</f>
        <v/>
      </c>
      <c r="K722"/>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c r="AT722" s="41"/>
    </row>
    <row r="723" spans="1:46" s="3" customFormat="1" ht="45" customHeight="1">
      <c r="A723" s="68" t="s">
        <v>745</v>
      </c>
      <c r="B723" s="79" t="s">
        <v>1666</v>
      </c>
      <c r="C723" s="81" t="s">
        <v>705</v>
      </c>
      <c r="D723" s="69" t="s">
        <v>1216</v>
      </c>
      <c r="E723" s="159"/>
      <c r="F723" s="159"/>
      <c r="G723" s="24"/>
      <c r="H723" s="83" t="s">
        <v>1769</v>
      </c>
      <c r="I723" s="6"/>
      <c r="J723" s="72" t="str">
        <f>IFERROR(VLOOKUP(D723,メインレア!A:B,2,0),"")</f>
        <v/>
      </c>
      <c r="K723"/>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c r="AT723" s="41"/>
    </row>
    <row r="724" spans="1:46" s="3" customFormat="1" ht="45" customHeight="1">
      <c r="A724" s="68" t="s">
        <v>745</v>
      </c>
      <c r="B724" s="79" t="s">
        <v>1666</v>
      </c>
      <c r="C724" s="81" t="s">
        <v>1481</v>
      </c>
      <c r="D724" s="69" t="s">
        <v>1149</v>
      </c>
      <c r="E724" s="159"/>
      <c r="F724" s="159"/>
      <c r="G724" s="24"/>
      <c r="H724" s="83" t="s">
        <v>1770</v>
      </c>
      <c r="I724" s="6"/>
      <c r="J724" s="72" t="str">
        <f>IFERROR(VLOOKUP(D724,メインレア!A:B,2,0),"")</f>
        <v/>
      </c>
      <c r="K724"/>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c r="AT724" s="41"/>
    </row>
    <row r="725" spans="1:46" s="3" customFormat="1" ht="45" customHeight="1">
      <c r="A725" s="68" t="s">
        <v>745</v>
      </c>
      <c r="B725" s="79" t="s">
        <v>1666</v>
      </c>
      <c r="C725" s="81" t="s">
        <v>878</v>
      </c>
      <c r="D725" s="69" t="s">
        <v>1148</v>
      </c>
      <c r="E725" s="159"/>
      <c r="F725" s="159"/>
      <c r="G725" s="24"/>
      <c r="H725" s="83" t="s">
        <v>1788</v>
      </c>
      <c r="I725" s="6"/>
      <c r="J725" s="72" t="str">
        <f>IFERROR(VLOOKUP(D725,メインレア!A:B,2,0),"")</f>
        <v/>
      </c>
      <c r="K725"/>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c r="AT725" s="41"/>
    </row>
    <row r="726" spans="1:46" s="3" customFormat="1" ht="45" customHeight="1">
      <c r="A726" s="68" t="s">
        <v>745</v>
      </c>
      <c r="B726" s="79" t="s">
        <v>1666</v>
      </c>
      <c r="C726" s="81" t="s">
        <v>881</v>
      </c>
      <c r="D726" s="69" t="s">
        <v>1169</v>
      </c>
      <c r="E726" s="159"/>
      <c r="F726" s="159"/>
      <c r="G726" s="24"/>
      <c r="H726" s="83" t="s">
        <v>1791</v>
      </c>
      <c r="I726" s="6"/>
      <c r="J726" s="72" t="str">
        <f>IFERROR(VLOOKUP(D726,メインレア!A:B,2,0),"")</f>
        <v/>
      </c>
      <c r="K726"/>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c r="AT726" s="41"/>
    </row>
    <row r="727" spans="1:46" s="3" customFormat="1" ht="45" customHeight="1">
      <c r="A727" s="68" t="s">
        <v>745</v>
      </c>
      <c r="B727" s="79" t="s">
        <v>1666</v>
      </c>
      <c r="C727" s="81" t="s">
        <v>879</v>
      </c>
      <c r="D727" s="69" t="s">
        <v>1167</v>
      </c>
      <c r="E727" s="159"/>
      <c r="F727" s="159"/>
      <c r="G727" s="24"/>
      <c r="H727" s="83" t="s">
        <v>1789</v>
      </c>
      <c r="I727" s="6"/>
      <c r="J727" s="72" t="str">
        <f>IFERROR(VLOOKUP(D727,メインレア!A:B,2,0),"")</f>
        <v/>
      </c>
      <c r="K727"/>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c r="AT727" s="41"/>
    </row>
    <row r="728" spans="1:46" s="3" customFormat="1" ht="45" customHeight="1">
      <c r="A728" s="68" t="s">
        <v>745</v>
      </c>
      <c r="B728" s="79" t="s">
        <v>1666</v>
      </c>
      <c r="C728" s="81" t="s">
        <v>880</v>
      </c>
      <c r="D728" s="69" t="s">
        <v>1168</v>
      </c>
      <c r="E728" s="159"/>
      <c r="F728" s="159"/>
      <c r="G728" s="24"/>
      <c r="H728" s="83" t="s">
        <v>1790</v>
      </c>
      <c r="I728" s="6"/>
      <c r="J728" s="72" t="str">
        <f>IFERROR(VLOOKUP(D728,メインレア!A:B,2,0),"")</f>
        <v/>
      </c>
      <c r="K728"/>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c r="AT728" s="41"/>
    </row>
    <row r="729" spans="1:46" s="3" customFormat="1" ht="45" customHeight="1">
      <c r="A729" s="68" t="s">
        <v>745</v>
      </c>
      <c r="B729" s="79" t="s">
        <v>1666</v>
      </c>
      <c r="C729" s="81" t="s">
        <v>882</v>
      </c>
      <c r="D729" s="69" t="s">
        <v>1170</v>
      </c>
      <c r="E729" s="159"/>
      <c r="F729" s="159"/>
      <c r="G729" s="24"/>
      <c r="H729" s="83" t="s">
        <v>1793</v>
      </c>
      <c r="I729" s="6"/>
      <c r="J729" s="72" t="str">
        <f>IFERROR(VLOOKUP(D729,メインレア!A:B,2,0),"")</f>
        <v/>
      </c>
      <c r="K729"/>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c r="AT729" s="41"/>
    </row>
    <row r="730" spans="1:46" s="3" customFormat="1" ht="45" customHeight="1">
      <c r="A730" s="68" t="s">
        <v>745</v>
      </c>
      <c r="B730" s="79" t="s">
        <v>1666</v>
      </c>
      <c r="C730" s="81" t="s">
        <v>883</v>
      </c>
      <c r="D730" s="69" t="s">
        <v>1196</v>
      </c>
      <c r="E730" s="159"/>
      <c r="F730" s="159"/>
      <c r="G730" s="24"/>
      <c r="H730" s="83" t="s">
        <v>1792</v>
      </c>
      <c r="I730" s="6"/>
      <c r="J730" s="72" t="str">
        <f>IFERROR(VLOOKUP(D730,メインレア!A:B,2,0),"")</f>
        <v/>
      </c>
      <c r="K730"/>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c r="AT730" s="41"/>
    </row>
    <row r="731" spans="1:46" s="3" customFormat="1" ht="45" customHeight="1">
      <c r="A731" s="68" t="s">
        <v>745</v>
      </c>
      <c r="B731" s="79" t="s">
        <v>1666</v>
      </c>
      <c r="C731" s="81" t="s">
        <v>706</v>
      </c>
      <c r="D731" s="69" t="s">
        <v>1233</v>
      </c>
      <c r="E731" s="159"/>
      <c r="F731" s="159"/>
      <c r="G731" s="24"/>
      <c r="H731" s="83" t="s">
        <v>1669</v>
      </c>
      <c r="I731" s="6"/>
      <c r="J731" s="72" t="str">
        <f>IFERROR(VLOOKUP(D731,メインレア!A:B,2,0),"")</f>
        <v/>
      </c>
      <c r="K73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c r="AT731" s="41"/>
    </row>
    <row r="732" spans="1:46" s="3" customFormat="1" ht="45" customHeight="1">
      <c r="A732" s="68" t="s">
        <v>745</v>
      </c>
      <c r="B732" s="79" t="s">
        <v>1666</v>
      </c>
      <c r="C732" s="81" t="s">
        <v>707</v>
      </c>
      <c r="D732" s="69" t="s">
        <v>1247</v>
      </c>
      <c r="E732" s="159"/>
      <c r="F732" s="159"/>
      <c r="G732" s="24"/>
      <c r="H732" s="83" t="s">
        <v>1680</v>
      </c>
      <c r="I732" s="6"/>
      <c r="J732" s="72" t="str">
        <f>IFERROR(VLOOKUP(D732,メインレア!A:B,2,0),"")</f>
        <v/>
      </c>
      <c r="K732"/>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c r="AT732" s="41"/>
    </row>
    <row r="733" spans="1:46" s="3" customFormat="1" ht="45" customHeight="1">
      <c r="A733" s="68" t="s">
        <v>745</v>
      </c>
      <c r="B733" s="79" t="s">
        <v>1666</v>
      </c>
      <c r="C733" s="81" t="s">
        <v>1677</v>
      </c>
      <c r="D733" s="69" t="s">
        <v>1235</v>
      </c>
      <c r="E733" s="159"/>
      <c r="F733" s="159"/>
      <c r="G733" s="24"/>
      <c r="H733" s="83" t="s">
        <v>1678</v>
      </c>
      <c r="I733" s="6"/>
      <c r="J733" s="72" t="str">
        <f>IFERROR(VLOOKUP(D733,メインレア!A:B,2,0),"")</f>
        <v/>
      </c>
      <c r="K733"/>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c r="AT733" s="41"/>
    </row>
    <row r="734" spans="1:46" s="3" customFormat="1" ht="45" customHeight="1">
      <c r="A734" s="68" t="s">
        <v>745</v>
      </c>
      <c r="B734" s="79" t="s">
        <v>1666</v>
      </c>
      <c r="C734" s="81" t="s">
        <v>708</v>
      </c>
      <c r="D734" s="69" t="s">
        <v>1236</v>
      </c>
      <c r="E734" s="159"/>
      <c r="F734" s="159"/>
      <c r="G734" s="24"/>
      <c r="H734" s="83" t="s">
        <v>1679</v>
      </c>
      <c r="I734" s="6"/>
      <c r="J734" s="72" t="str">
        <f>IFERROR(VLOOKUP(D734,メインレア!A:B,2,0),"")</f>
        <v/>
      </c>
      <c r="K734"/>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c r="AT734" s="41"/>
    </row>
    <row r="735" spans="1:46" s="3" customFormat="1" ht="45" customHeight="1">
      <c r="A735" s="68" t="s">
        <v>745</v>
      </c>
      <c r="B735" s="79" t="s">
        <v>1666</v>
      </c>
      <c r="C735" s="81" t="s">
        <v>709</v>
      </c>
      <c r="D735" s="69" t="s">
        <v>1237</v>
      </c>
      <c r="E735" s="159"/>
      <c r="F735" s="159"/>
      <c r="G735" s="24"/>
      <c r="H735" s="83" t="s">
        <v>1670</v>
      </c>
      <c r="I735" s="6"/>
      <c r="J735" s="72" t="str">
        <f>IFERROR(VLOOKUP(D735,メインレア!A:B,2,0),"")</f>
        <v/>
      </c>
      <c r="K735"/>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c r="AT735" s="41"/>
    </row>
    <row r="736" spans="1:46" s="3" customFormat="1" ht="45" customHeight="1">
      <c r="A736" s="68" t="s">
        <v>745</v>
      </c>
      <c r="B736" s="79" t="s">
        <v>1666</v>
      </c>
      <c r="C736" s="81" t="s">
        <v>710</v>
      </c>
      <c r="D736" s="69" t="s">
        <v>1242</v>
      </c>
      <c r="E736" s="159"/>
      <c r="F736" s="159"/>
      <c r="G736" s="24"/>
      <c r="H736" s="83" t="s">
        <v>1671</v>
      </c>
      <c r="I736" s="6"/>
      <c r="J736" s="72" t="str">
        <f>IFERROR(VLOOKUP(D736,メインレア!A:B,2,0),"")</f>
        <v/>
      </c>
      <c r="K736"/>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c r="AT736" s="41"/>
    </row>
    <row r="737" spans="1:46" s="3" customFormat="1" ht="45" customHeight="1">
      <c r="A737" s="68" t="s">
        <v>745</v>
      </c>
      <c r="B737" s="79" t="s">
        <v>1666</v>
      </c>
      <c r="C737" s="81" t="s">
        <v>710</v>
      </c>
      <c r="D737" s="69" t="s">
        <v>1240</v>
      </c>
      <c r="E737" s="159"/>
      <c r="F737" s="159"/>
      <c r="G737" s="24"/>
      <c r="H737" s="83" t="s">
        <v>1672</v>
      </c>
      <c r="I737" s="6"/>
      <c r="J737" s="72" t="str">
        <f>IFERROR(VLOOKUP(D737,メインレア!A:B,2,0),"")</f>
        <v/>
      </c>
      <c r="K737"/>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c r="AT737" s="41"/>
    </row>
    <row r="738" spans="1:46" s="3" customFormat="1" ht="45" customHeight="1">
      <c r="A738" s="68" t="s">
        <v>745</v>
      </c>
      <c r="B738" s="79" t="s">
        <v>1666</v>
      </c>
      <c r="C738" s="81" t="s">
        <v>710</v>
      </c>
      <c r="D738" s="69" t="s">
        <v>1241</v>
      </c>
      <c r="E738" s="159"/>
      <c r="F738" s="159"/>
      <c r="G738" s="24"/>
      <c r="H738" s="83" t="s">
        <v>1673</v>
      </c>
      <c r="I738" s="6"/>
      <c r="J738" s="72" t="str">
        <f>IFERROR(VLOOKUP(D738,メインレア!A:B,2,0),"")</f>
        <v/>
      </c>
      <c r="K738"/>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c r="AT738" s="41"/>
    </row>
    <row r="739" spans="1:46" s="3" customFormat="1" ht="45" customHeight="1">
      <c r="A739" s="68" t="s">
        <v>745</v>
      </c>
      <c r="B739" s="79" t="s">
        <v>1666</v>
      </c>
      <c r="C739" s="81" t="s">
        <v>711</v>
      </c>
      <c r="D739" s="69" t="s">
        <v>1238</v>
      </c>
      <c r="E739" s="159"/>
      <c r="F739" s="159"/>
      <c r="G739" s="24"/>
      <c r="H739" s="83" t="s">
        <v>1674</v>
      </c>
      <c r="I739" s="6"/>
      <c r="J739" s="72" t="str">
        <f>IFERROR(VLOOKUP(D739,メインレア!A:B,2,0),"")</f>
        <v/>
      </c>
      <c r="K739"/>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c r="AT739" s="41"/>
    </row>
    <row r="740" spans="1:46" s="3" customFormat="1" ht="45" customHeight="1">
      <c r="A740" s="68" t="s">
        <v>745</v>
      </c>
      <c r="B740" s="79" t="s">
        <v>1666</v>
      </c>
      <c r="C740" s="81" t="s">
        <v>712</v>
      </c>
      <c r="D740" s="69" t="s">
        <v>1243</v>
      </c>
      <c r="E740" s="159"/>
      <c r="F740" s="159"/>
      <c r="G740" s="24"/>
      <c r="H740" s="83" t="s">
        <v>1675</v>
      </c>
      <c r="I740" s="6"/>
      <c r="J740" s="72" t="str">
        <f>IFERROR(VLOOKUP(D740,メインレア!A:B,2,0),"")</f>
        <v/>
      </c>
      <c r="K740"/>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c r="AT740" s="41"/>
    </row>
    <row r="741" spans="1:46" s="3" customFormat="1" ht="45" customHeight="1">
      <c r="A741" s="68" t="s">
        <v>745</v>
      </c>
      <c r="B741" s="79" t="s">
        <v>1666</v>
      </c>
      <c r="C741" s="81" t="s">
        <v>712</v>
      </c>
      <c r="D741" s="69" t="s">
        <v>1244</v>
      </c>
      <c r="E741" s="159"/>
      <c r="F741" s="159"/>
      <c r="G741" s="24"/>
      <c r="H741" s="83" t="s">
        <v>1676</v>
      </c>
      <c r="I741" s="6"/>
      <c r="J741" s="72" t="str">
        <f>IFERROR(VLOOKUP(D741,メインレア!A:B,2,0),"")</f>
        <v/>
      </c>
      <c r="K7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c r="AT741" s="41"/>
    </row>
    <row r="742" spans="1:46" s="3" customFormat="1" ht="45" customHeight="1">
      <c r="A742" s="68" t="s">
        <v>745</v>
      </c>
      <c r="B742" s="79" t="s">
        <v>1666</v>
      </c>
      <c r="C742" s="81" t="s">
        <v>713</v>
      </c>
      <c r="D742" s="69" t="s">
        <v>1245</v>
      </c>
      <c r="E742" s="159"/>
      <c r="F742" s="159"/>
      <c r="G742" s="24"/>
      <c r="H742" s="83" t="s">
        <v>1667</v>
      </c>
      <c r="I742" s="6"/>
      <c r="J742" s="72" t="str">
        <f>IFERROR(VLOOKUP(D742,メインレア!A:B,2,0),"")</f>
        <v/>
      </c>
      <c r="K742"/>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c r="AT742" s="41"/>
    </row>
    <row r="743" spans="1:46" s="3" customFormat="1" ht="45" customHeight="1">
      <c r="A743" s="68" t="s">
        <v>745</v>
      </c>
      <c r="B743" s="79" t="s">
        <v>1666</v>
      </c>
      <c r="C743" s="81" t="s">
        <v>714</v>
      </c>
      <c r="D743" s="69" t="s">
        <v>1246</v>
      </c>
      <c r="E743" s="159"/>
      <c r="F743" s="159"/>
      <c r="G743" s="24"/>
      <c r="H743" s="83" t="s">
        <v>1668</v>
      </c>
      <c r="I743" s="6"/>
      <c r="J743" s="72" t="str">
        <f>IFERROR(VLOOKUP(D743,メインレア!A:B,2,0),"")</f>
        <v/>
      </c>
      <c r="K743"/>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c r="AT743" s="41"/>
    </row>
    <row r="744" spans="1:46" s="3" customFormat="1" ht="45" customHeight="1">
      <c r="A744" s="68" t="s">
        <v>745</v>
      </c>
      <c r="B744" s="79" t="s">
        <v>2816</v>
      </c>
      <c r="C744" s="81" t="s">
        <v>2819</v>
      </c>
      <c r="D744" s="69" t="s">
        <v>519</v>
      </c>
      <c r="E744" s="159"/>
      <c r="F744" s="159"/>
      <c r="G744" s="24"/>
      <c r="H744" s="83" t="s">
        <v>2820</v>
      </c>
      <c r="I744" s="6"/>
      <c r="J744" s="72" t="str">
        <f>IFERROR(VLOOKUP(D744,メインレア!A:B,2,0),"")</f>
        <v/>
      </c>
      <c r="K744"/>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c r="AT744" s="41"/>
    </row>
    <row r="745" spans="1:46" s="3" customFormat="1" ht="45" customHeight="1">
      <c r="A745" s="68" t="s">
        <v>745</v>
      </c>
      <c r="B745" s="79" t="s">
        <v>2816</v>
      </c>
      <c r="C745" s="81" t="s">
        <v>2817</v>
      </c>
      <c r="D745" s="69" t="s">
        <v>520</v>
      </c>
      <c r="E745" s="159"/>
      <c r="F745" s="159"/>
      <c r="G745" s="24"/>
      <c r="H745" s="83" t="s">
        <v>2818</v>
      </c>
      <c r="I745" s="6"/>
      <c r="J745" s="72" t="str">
        <f>IFERROR(VLOOKUP(D745,メインレア!A:B,2,0),"")</f>
        <v/>
      </c>
      <c r="K745"/>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c r="AT745" s="41"/>
    </row>
    <row r="746" spans="1:46" s="3" customFormat="1" ht="45" customHeight="1">
      <c r="A746" s="68" t="s">
        <v>745</v>
      </c>
      <c r="B746" s="79" t="s">
        <v>1537</v>
      </c>
      <c r="C746" s="81" t="s">
        <v>1538</v>
      </c>
      <c r="D746" s="69" t="s">
        <v>1539</v>
      </c>
      <c r="E746" s="159"/>
      <c r="F746" s="159"/>
      <c r="G746" s="24"/>
      <c r="H746" s="83" t="s">
        <v>2821</v>
      </c>
      <c r="I746" s="6"/>
      <c r="J746" s="72" t="str">
        <f>IFERROR(VLOOKUP(D746,メインレア!A:B,2,0),"")</f>
        <v/>
      </c>
      <c r="K746"/>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c r="AT746" s="41"/>
    </row>
    <row r="747" spans="1:46" s="3" customFormat="1" ht="45" customHeight="1">
      <c r="A747" s="68" t="s">
        <v>745</v>
      </c>
      <c r="B747" s="79" t="s">
        <v>1537</v>
      </c>
      <c r="C747" s="81" t="s">
        <v>1540</v>
      </c>
      <c r="D747" s="69" t="s">
        <v>1541</v>
      </c>
      <c r="E747" s="159"/>
      <c r="F747" s="159"/>
      <c r="G747" s="24"/>
      <c r="H747" s="83" t="s">
        <v>2822</v>
      </c>
      <c r="I747" s="6"/>
      <c r="J747" s="72" t="str">
        <f>IFERROR(VLOOKUP(D747,メインレア!A:B,2,0),"")</f>
        <v/>
      </c>
      <c r="K747"/>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c r="AT747" s="41"/>
    </row>
    <row r="748" spans="1:46" s="3" customFormat="1" ht="45" customHeight="1">
      <c r="A748" s="68" t="s">
        <v>745</v>
      </c>
      <c r="B748" s="79" t="s">
        <v>1537</v>
      </c>
      <c r="C748" s="81" t="s">
        <v>1542</v>
      </c>
      <c r="D748" s="69" t="s">
        <v>1543</v>
      </c>
      <c r="E748" s="159"/>
      <c r="F748" s="159"/>
      <c r="G748" s="24"/>
      <c r="H748" s="83" t="s">
        <v>2823</v>
      </c>
      <c r="I748" s="6"/>
      <c r="J748" s="72" t="str">
        <f>IFERROR(VLOOKUP(D748,メインレア!A:B,2,0),"")</f>
        <v/>
      </c>
      <c r="K748"/>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c r="AT748" s="41"/>
    </row>
    <row r="749" spans="1:46" s="3" customFormat="1" ht="45" customHeight="1">
      <c r="A749" s="68" t="s">
        <v>745</v>
      </c>
      <c r="B749" s="79" t="s">
        <v>1537</v>
      </c>
      <c r="C749" s="81" t="s">
        <v>1544</v>
      </c>
      <c r="D749" s="69" t="s">
        <v>1545</v>
      </c>
      <c r="E749" s="159"/>
      <c r="F749" s="159"/>
      <c r="G749" s="24"/>
      <c r="H749" s="83" t="s">
        <v>2824</v>
      </c>
      <c r="I749" s="6"/>
      <c r="J749" s="72" t="str">
        <f>IFERROR(VLOOKUP(D749,メインレア!A:B,2,0),"")</f>
        <v/>
      </c>
      <c r="K749"/>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c r="AT749" s="41"/>
    </row>
    <row r="750" spans="1:46" s="3" customFormat="1" ht="45" customHeight="1">
      <c r="A750" s="68" t="s">
        <v>745</v>
      </c>
      <c r="B750" s="79" t="s">
        <v>1537</v>
      </c>
      <c r="C750" s="81" t="s">
        <v>1546</v>
      </c>
      <c r="D750" s="69" t="s">
        <v>1547</v>
      </c>
      <c r="E750" s="159"/>
      <c r="F750" s="159"/>
      <c r="G750" s="24"/>
      <c r="H750" s="83" t="s">
        <v>2825</v>
      </c>
      <c r="I750" s="6"/>
      <c r="J750" s="72" t="str">
        <f>IFERROR(VLOOKUP(D750,メインレア!A:B,2,0),"")</f>
        <v/>
      </c>
      <c r="K750"/>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c r="AT750" s="41"/>
    </row>
    <row r="751" spans="1:46" s="3" customFormat="1" ht="45" customHeight="1">
      <c r="A751" s="68" t="s">
        <v>745</v>
      </c>
      <c r="B751" s="79" t="s">
        <v>1537</v>
      </c>
      <c r="C751" s="81" t="s">
        <v>1548</v>
      </c>
      <c r="D751" s="69" t="s">
        <v>1549</v>
      </c>
      <c r="E751" s="159"/>
      <c r="F751" s="159"/>
      <c r="G751" s="24"/>
      <c r="H751" s="83" t="s">
        <v>2826</v>
      </c>
      <c r="I751" s="6"/>
      <c r="J751" s="72" t="str">
        <f>IFERROR(VLOOKUP(D751,メインレア!A:B,2,0),"")</f>
        <v/>
      </c>
      <c r="K75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c r="AT751" s="41"/>
    </row>
    <row r="752" spans="1:46" s="3" customFormat="1" ht="45" customHeight="1">
      <c r="A752" s="68" t="s">
        <v>841</v>
      </c>
      <c r="B752" s="79" t="s">
        <v>793</v>
      </c>
      <c r="C752" s="81" t="s">
        <v>1655</v>
      </c>
      <c r="D752" s="69" t="s">
        <v>780</v>
      </c>
      <c r="E752" s="159"/>
      <c r="F752" s="159"/>
      <c r="G752" s="24"/>
      <c r="H752" s="83" t="s">
        <v>1656</v>
      </c>
      <c r="I752" s="6"/>
      <c r="J752" s="72" t="str">
        <f>IFERROR(VLOOKUP(D752,メインレア!A:B,2,0),"")</f>
        <v/>
      </c>
      <c r="K752"/>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c r="AT752" s="41"/>
    </row>
    <row r="753" spans="1:46" s="3" customFormat="1" ht="45" customHeight="1">
      <c r="A753" s="68" t="s">
        <v>841</v>
      </c>
      <c r="B753" s="79" t="s">
        <v>793</v>
      </c>
      <c r="C753" s="81" t="s">
        <v>1657</v>
      </c>
      <c r="D753" s="69" t="s">
        <v>1449</v>
      </c>
      <c r="E753" s="159"/>
      <c r="F753" s="159"/>
      <c r="G753" s="24"/>
      <c r="H753" s="83" t="s">
        <v>1658</v>
      </c>
      <c r="I753" s="6"/>
      <c r="J753" s="72" t="str">
        <f>IFERROR(VLOOKUP(D753,メインレア!A:B,2,0),"")</f>
        <v/>
      </c>
      <c r="K753"/>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c r="AT753" s="41"/>
    </row>
    <row r="754" spans="1:46" s="3" customFormat="1" ht="45" customHeight="1">
      <c r="A754" s="68" t="s">
        <v>841</v>
      </c>
      <c r="B754" s="79" t="s">
        <v>793</v>
      </c>
      <c r="C754" s="81" t="s">
        <v>1659</v>
      </c>
      <c r="D754" s="69" t="s">
        <v>1660</v>
      </c>
      <c r="E754" s="159"/>
      <c r="F754" s="159"/>
      <c r="G754" s="24"/>
      <c r="H754" s="83" t="s">
        <v>1661</v>
      </c>
      <c r="I754" s="6"/>
      <c r="J754" s="72" t="str">
        <f>IFERROR(VLOOKUP(D754,メインレア!A:B,2,0),"")</f>
        <v/>
      </c>
      <c r="K754"/>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c r="AT754" s="41"/>
    </row>
    <row r="755" spans="1:46" s="3" customFormat="1" ht="45" customHeight="1">
      <c r="A755" s="68" t="s">
        <v>841</v>
      </c>
      <c r="B755" s="79" t="s">
        <v>793</v>
      </c>
      <c r="C755" s="81" t="s">
        <v>1568</v>
      </c>
      <c r="D755" s="69" t="s">
        <v>1447</v>
      </c>
      <c r="E755" s="159"/>
      <c r="F755" s="159"/>
      <c r="G755" s="24"/>
      <c r="H755" s="83" t="s">
        <v>1662</v>
      </c>
      <c r="I755" s="6"/>
      <c r="J755" s="72" t="str">
        <f>IFERROR(VLOOKUP(D755,メインレア!A:B,2,0),"")</f>
        <v/>
      </c>
      <c r="K755"/>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c r="AT755" s="41"/>
    </row>
    <row r="756" spans="1:46" s="3" customFormat="1" ht="45" customHeight="1">
      <c r="A756" s="68" t="s">
        <v>841</v>
      </c>
      <c r="B756" s="79" t="s">
        <v>793</v>
      </c>
      <c r="C756" s="81" t="s">
        <v>1663</v>
      </c>
      <c r="D756" s="69" t="s">
        <v>779</v>
      </c>
      <c r="E756" s="159"/>
      <c r="F756" s="159"/>
      <c r="G756" s="24"/>
      <c r="H756" s="83" t="s">
        <v>1664</v>
      </c>
      <c r="I756" s="6"/>
      <c r="J756" s="72" t="str">
        <f>IFERROR(VLOOKUP(D756,メインレア!A:B,2,0),"")</f>
        <v/>
      </c>
      <c r="K756"/>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c r="AT756" s="41"/>
    </row>
    <row r="757" spans="1:46" s="3" customFormat="1" ht="45" customHeight="1">
      <c r="A757" s="68" t="s">
        <v>841</v>
      </c>
      <c r="B757" s="79" t="s">
        <v>793</v>
      </c>
      <c r="C757" s="81" t="s">
        <v>1578</v>
      </c>
      <c r="D757" s="69" t="s">
        <v>1448</v>
      </c>
      <c r="E757" s="159"/>
      <c r="F757" s="159"/>
      <c r="G757" s="24"/>
      <c r="H757" s="83" t="s">
        <v>1665</v>
      </c>
      <c r="I757" s="6"/>
      <c r="J757" s="72" t="str">
        <f>IFERROR(VLOOKUP(D757,メインレア!A:B,2,0),"")</f>
        <v/>
      </c>
      <c r="K757"/>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c r="AT757" s="41"/>
    </row>
    <row r="758" spans="1:46" s="3" customFormat="1" ht="45" customHeight="1">
      <c r="A758" s="68" t="s">
        <v>841</v>
      </c>
      <c r="B758" s="79" t="s">
        <v>793</v>
      </c>
      <c r="C758" s="81" t="s">
        <v>1609</v>
      </c>
      <c r="D758" s="69" t="s">
        <v>789</v>
      </c>
      <c r="E758" s="159"/>
      <c r="F758" s="159"/>
      <c r="G758" s="24"/>
      <c r="H758" s="83" t="s">
        <v>1610</v>
      </c>
      <c r="I758" s="6"/>
      <c r="J758" s="72" t="str">
        <f>IFERROR(VLOOKUP(D758,メインレア!A:B,2,0),"")</f>
        <v/>
      </c>
      <c r="K758"/>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c r="AT758" s="41"/>
    </row>
    <row r="759" spans="1:46" s="3" customFormat="1" ht="45" customHeight="1">
      <c r="A759" s="68" t="s">
        <v>841</v>
      </c>
      <c r="B759" s="79" t="s">
        <v>793</v>
      </c>
      <c r="C759" s="81" t="s">
        <v>1651</v>
      </c>
      <c r="D759" s="69" t="s">
        <v>790</v>
      </c>
      <c r="E759" s="159"/>
      <c r="F759" s="159"/>
      <c r="G759" s="24"/>
      <c r="H759" s="83" t="s">
        <v>1652</v>
      </c>
      <c r="I759" s="6"/>
      <c r="J759" s="72" t="str">
        <f>IFERROR(VLOOKUP(D759,メインレア!A:B,2,0),"")</f>
        <v/>
      </c>
      <c r="K759"/>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c r="AT759" s="41"/>
    </row>
    <row r="760" spans="1:46" s="3" customFormat="1" ht="45" customHeight="1">
      <c r="A760" s="68" t="s">
        <v>841</v>
      </c>
      <c r="B760" s="79" t="s">
        <v>793</v>
      </c>
      <c r="C760" s="81" t="s">
        <v>1611</v>
      </c>
      <c r="D760" s="69" t="s">
        <v>791</v>
      </c>
      <c r="E760" s="159"/>
      <c r="F760" s="159"/>
      <c r="G760" s="24"/>
      <c r="H760" s="83" t="s">
        <v>1612</v>
      </c>
      <c r="I760" s="6"/>
      <c r="J760" s="72" t="str">
        <f>IFERROR(VLOOKUP(D760,メインレア!A:B,2,0),"")</f>
        <v/>
      </c>
      <c r="K760"/>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c r="AT760" s="41"/>
    </row>
    <row r="761" spans="1:46" s="3" customFormat="1" ht="45" customHeight="1">
      <c r="A761" s="68" t="s">
        <v>841</v>
      </c>
      <c r="B761" s="79" t="s">
        <v>793</v>
      </c>
      <c r="C761" s="81" t="s">
        <v>1653</v>
      </c>
      <c r="D761" s="69" t="s">
        <v>792</v>
      </c>
      <c r="E761" s="159"/>
      <c r="F761" s="159"/>
      <c r="G761" s="24"/>
      <c r="H761" s="83" t="s">
        <v>1654</v>
      </c>
      <c r="I761" s="6"/>
      <c r="J761" s="72" t="str">
        <f>IFERROR(VLOOKUP(D761,メインレア!A:B,2,0),"")</f>
        <v/>
      </c>
      <c r="K76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c r="AT761" s="41"/>
    </row>
    <row r="762" spans="1:46" s="3" customFormat="1" ht="45" customHeight="1">
      <c r="A762" s="68" t="s">
        <v>841</v>
      </c>
      <c r="B762" s="79" t="s">
        <v>793</v>
      </c>
      <c r="C762" s="81" t="s">
        <v>1613</v>
      </c>
      <c r="D762" s="69" t="s">
        <v>1452</v>
      </c>
      <c r="E762" s="159"/>
      <c r="F762" s="159"/>
      <c r="G762" s="24"/>
      <c r="H762" s="83" t="s">
        <v>1614</v>
      </c>
      <c r="I762" s="6"/>
      <c r="J762" s="72" t="str">
        <f>IFERROR(VLOOKUP(D762,メインレア!A:B,2,0),"")</f>
        <v/>
      </c>
      <c r="K762"/>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c r="AT762" s="41"/>
    </row>
    <row r="763" spans="1:46" s="3" customFormat="1" ht="45" customHeight="1">
      <c r="A763" s="68" t="s">
        <v>841</v>
      </c>
      <c r="B763" s="79" t="s">
        <v>793</v>
      </c>
      <c r="C763" s="81" t="s">
        <v>1633</v>
      </c>
      <c r="D763" s="69" t="s">
        <v>1455</v>
      </c>
      <c r="E763" s="159"/>
      <c r="F763" s="159"/>
      <c r="G763" s="24"/>
      <c r="H763" s="83" t="s">
        <v>1634</v>
      </c>
      <c r="I763" s="6"/>
      <c r="J763" s="72" t="str">
        <f>IFERROR(VLOOKUP(D763,メインレア!A:B,2,0),"")</f>
        <v/>
      </c>
      <c r="K763"/>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c r="AT763" s="41"/>
    </row>
    <row r="764" spans="1:46" s="3" customFormat="1" ht="45" customHeight="1">
      <c r="A764" s="68" t="s">
        <v>841</v>
      </c>
      <c r="B764" s="79" t="s">
        <v>793</v>
      </c>
      <c r="C764" s="81" t="s">
        <v>1615</v>
      </c>
      <c r="D764" s="69" t="s">
        <v>1458</v>
      </c>
      <c r="E764" s="159"/>
      <c r="F764" s="159"/>
      <c r="G764" s="24"/>
      <c r="H764" s="83" t="s">
        <v>1616</v>
      </c>
      <c r="I764" s="6"/>
      <c r="J764" s="72" t="str">
        <f>IFERROR(VLOOKUP(D764,メインレア!A:B,2,0),"")</f>
        <v/>
      </c>
      <c r="K764"/>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c r="AT764" s="41"/>
    </row>
    <row r="765" spans="1:46" s="3" customFormat="1" ht="45" customHeight="1">
      <c r="A765" s="68" t="s">
        <v>841</v>
      </c>
      <c r="B765" s="79" t="s">
        <v>793</v>
      </c>
      <c r="C765" s="81" t="s">
        <v>1617</v>
      </c>
      <c r="D765" s="69" t="s">
        <v>1461</v>
      </c>
      <c r="E765" s="159"/>
      <c r="F765" s="159"/>
      <c r="G765" s="24"/>
      <c r="H765" s="83" t="s">
        <v>1618</v>
      </c>
      <c r="I765" s="6"/>
      <c r="J765" s="72" t="str">
        <f>IFERROR(VLOOKUP(D765,メインレア!A:B,2,0),"")</f>
        <v/>
      </c>
      <c r="K765"/>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c r="AT765" s="41"/>
    </row>
    <row r="766" spans="1:46" s="3" customFormat="1" ht="45" customHeight="1">
      <c r="A766" s="68" t="s">
        <v>841</v>
      </c>
      <c r="B766" s="79" t="s">
        <v>793</v>
      </c>
      <c r="C766" s="81" t="s">
        <v>1635</v>
      </c>
      <c r="D766" s="69" t="s">
        <v>1464</v>
      </c>
      <c r="E766" s="159"/>
      <c r="F766" s="159"/>
      <c r="G766" s="24"/>
      <c r="H766" s="83" t="s">
        <v>1636</v>
      </c>
      <c r="I766" s="6"/>
      <c r="J766" s="72" t="str">
        <f>IFERROR(VLOOKUP(D766,メインレア!A:B,2,0),"")</f>
        <v/>
      </c>
      <c r="K766"/>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c r="AT766" s="41"/>
    </row>
    <row r="767" spans="1:46" s="3" customFormat="1" ht="45" customHeight="1">
      <c r="A767" s="68" t="s">
        <v>841</v>
      </c>
      <c r="B767" s="79" t="s">
        <v>793</v>
      </c>
      <c r="C767" s="81" t="s">
        <v>1619</v>
      </c>
      <c r="D767" s="69" t="s">
        <v>781</v>
      </c>
      <c r="E767" s="159"/>
      <c r="F767" s="159"/>
      <c r="G767" s="24"/>
      <c r="H767" s="83" t="s">
        <v>1620</v>
      </c>
      <c r="I767" s="6"/>
      <c r="J767" s="72" t="str">
        <f>IFERROR(VLOOKUP(D767,メインレア!A:B,2,0),"")</f>
        <v/>
      </c>
      <c r="K767"/>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c r="AT767" s="41"/>
    </row>
    <row r="768" spans="1:46" s="3" customFormat="1" ht="45" customHeight="1">
      <c r="A768" s="68" t="s">
        <v>841</v>
      </c>
      <c r="B768" s="79" t="s">
        <v>793</v>
      </c>
      <c r="C768" s="81" t="s">
        <v>1643</v>
      </c>
      <c r="D768" s="69" t="s">
        <v>782</v>
      </c>
      <c r="E768" s="159"/>
      <c r="F768" s="159"/>
      <c r="G768" s="24"/>
      <c r="H768" s="83" t="s">
        <v>1644</v>
      </c>
      <c r="I768" s="6"/>
      <c r="J768" s="72" t="str">
        <f>IFERROR(VLOOKUP(D768,メインレア!A:B,2,0),"")</f>
        <v/>
      </c>
      <c r="K768"/>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c r="AT768" s="41"/>
    </row>
    <row r="769" spans="1:46" s="3" customFormat="1" ht="45" customHeight="1">
      <c r="A769" s="68" t="s">
        <v>841</v>
      </c>
      <c r="B769" s="79" t="s">
        <v>793</v>
      </c>
      <c r="C769" s="81" t="s">
        <v>1621</v>
      </c>
      <c r="D769" s="69" t="s">
        <v>783</v>
      </c>
      <c r="E769" s="159"/>
      <c r="F769" s="159"/>
      <c r="G769" s="24"/>
      <c r="H769" s="83" t="s">
        <v>1622</v>
      </c>
      <c r="I769" s="6"/>
      <c r="J769" s="72" t="str">
        <f>IFERROR(VLOOKUP(D769,メインレア!A:B,2,0),"")</f>
        <v/>
      </c>
      <c r="K769"/>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c r="AT769" s="41"/>
    </row>
    <row r="770" spans="1:46" s="3" customFormat="1" ht="45" customHeight="1">
      <c r="A770" s="68" t="s">
        <v>841</v>
      </c>
      <c r="B770" s="79" t="s">
        <v>793</v>
      </c>
      <c r="C770" s="81" t="s">
        <v>1645</v>
      </c>
      <c r="D770" s="69" t="s">
        <v>784</v>
      </c>
      <c r="E770" s="159"/>
      <c r="F770" s="159"/>
      <c r="G770" s="24"/>
      <c r="H770" s="83" t="s">
        <v>1646</v>
      </c>
      <c r="I770" s="6"/>
      <c r="J770" s="72" t="str">
        <f>IFERROR(VLOOKUP(D770,メインレア!A:B,2,0),"")</f>
        <v/>
      </c>
      <c r="K770"/>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c r="AT770" s="41"/>
    </row>
    <row r="771" spans="1:46" s="3" customFormat="1" ht="45" customHeight="1">
      <c r="A771" s="68" t="s">
        <v>841</v>
      </c>
      <c r="B771" s="79" t="s">
        <v>793</v>
      </c>
      <c r="C771" s="81" t="s">
        <v>1570</v>
      </c>
      <c r="D771" s="69" t="s">
        <v>1450</v>
      </c>
      <c r="E771" s="159"/>
      <c r="F771" s="159"/>
      <c r="G771" s="24"/>
      <c r="H771" s="83" t="s">
        <v>1623</v>
      </c>
      <c r="I771" s="6"/>
      <c r="J771" s="72" t="str">
        <f>IFERROR(VLOOKUP(D771,メインレア!A:B,2,0),"")</f>
        <v/>
      </c>
      <c r="K77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c r="AT771" s="41"/>
    </row>
    <row r="772" spans="1:46" s="3" customFormat="1" ht="45" customHeight="1">
      <c r="A772" s="68" t="s">
        <v>841</v>
      </c>
      <c r="B772" s="79" t="s">
        <v>793</v>
      </c>
      <c r="C772" s="81" t="s">
        <v>1572</v>
      </c>
      <c r="D772" s="69" t="s">
        <v>1453</v>
      </c>
      <c r="E772" s="159"/>
      <c r="F772" s="159"/>
      <c r="G772" s="24"/>
      <c r="H772" s="83" t="s">
        <v>1637</v>
      </c>
      <c r="I772" s="6"/>
      <c r="J772" s="72" t="str">
        <f>IFERROR(VLOOKUP(D772,メインレア!A:B,2,0),"")</f>
        <v/>
      </c>
      <c r="K772"/>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c r="AT772" s="41"/>
    </row>
    <row r="773" spans="1:46" s="3" customFormat="1" ht="45" customHeight="1">
      <c r="A773" s="68" t="s">
        <v>841</v>
      </c>
      <c r="B773" s="79" t="s">
        <v>793</v>
      </c>
      <c r="C773" s="81" t="s">
        <v>1574</v>
      </c>
      <c r="D773" s="69" t="s">
        <v>1456</v>
      </c>
      <c r="E773" s="159"/>
      <c r="F773" s="159"/>
      <c r="G773" s="24"/>
      <c r="H773" s="83" t="s">
        <v>1624</v>
      </c>
      <c r="I773" s="6"/>
      <c r="J773" s="72" t="str">
        <f>IFERROR(VLOOKUP(D773,メインレア!A:B,2,0),"")</f>
        <v/>
      </c>
      <c r="K773"/>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c r="AT773" s="41"/>
    </row>
    <row r="774" spans="1:46" s="3" customFormat="1" ht="45" customHeight="1">
      <c r="A774" s="68" t="s">
        <v>841</v>
      </c>
      <c r="B774" s="79" t="s">
        <v>793</v>
      </c>
      <c r="C774" s="81" t="s">
        <v>1576</v>
      </c>
      <c r="D774" s="69" t="s">
        <v>1459</v>
      </c>
      <c r="E774" s="159"/>
      <c r="F774" s="159"/>
      <c r="G774" s="24"/>
      <c r="H774" s="83" t="s">
        <v>1625</v>
      </c>
      <c r="I774" s="6"/>
      <c r="J774" s="72" t="str">
        <f>IFERROR(VLOOKUP(D774,メインレア!A:B,2,0),"")</f>
        <v/>
      </c>
      <c r="K774"/>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c r="AT774" s="41"/>
    </row>
    <row r="775" spans="1:46" s="3" customFormat="1" ht="45" customHeight="1">
      <c r="A775" s="68" t="s">
        <v>841</v>
      </c>
      <c r="B775" s="79" t="s">
        <v>793</v>
      </c>
      <c r="C775" s="81" t="s">
        <v>1638</v>
      </c>
      <c r="D775" s="69" t="s">
        <v>1462</v>
      </c>
      <c r="E775" s="159"/>
      <c r="F775" s="159"/>
      <c r="G775" s="24"/>
      <c r="H775" s="83" t="s">
        <v>1639</v>
      </c>
      <c r="I775" s="6"/>
      <c r="J775" s="72" t="str">
        <f>IFERROR(VLOOKUP(D775,メインレア!A:B,2,0),"")</f>
        <v/>
      </c>
      <c r="K775"/>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c r="AT775" s="41"/>
    </row>
    <row r="776" spans="1:46" s="3" customFormat="1" ht="45" customHeight="1">
      <c r="A776" s="68" t="s">
        <v>841</v>
      </c>
      <c r="B776" s="79" t="s">
        <v>793</v>
      </c>
      <c r="C776" s="81" t="s">
        <v>1626</v>
      </c>
      <c r="D776" s="69" t="s">
        <v>785</v>
      </c>
      <c r="E776" s="159"/>
      <c r="F776" s="159"/>
      <c r="G776" s="24"/>
      <c r="H776" s="83" t="s">
        <v>1627</v>
      </c>
      <c r="I776" s="6"/>
      <c r="J776" s="72" t="str">
        <f>IFERROR(VLOOKUP(D776,メインレア!A:B,2,0),"")</f>
        <v/>
      </c>
      <c r="K776"/>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c r="AT776" s="41"/>
    </row>
    <row r="777" spans="1:46" s="3" customFormat="1" ht="45" customHeight="1">
      <c r="A777" s="68" t="s">
        <v>841</v>
      </c>
      <c r="B777" s="79" t="s">
        <v>793</v>
      </c>
      <c r="C777" s="81" t="s">
        <v>1647</v>
      </c>
      <c r="D777" s="69" t="s">
        <v>786</v>
      </c>
      <c r="E777" s="159"/>
      <c r="F777" s="159"/>
      <c r="G777" s="24"/>
      <c r="H777" s="83" t="s">
        <v>1648</v>
      </c>
      <c r="I777" s="6"/>
      <c r="J777" s="72" t="str">
        <f>IFERROR(VLOOKUP(D777,メインレア!A:B,2,0),"")</f>
        <v/>
      </c>
      <c r="K777"/>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c r="AT777" s="41"/>
    </row>
    <row r="778" spans="1:46" s="3" customFormat="1" ht="45" customHeight="1">
      <c r="A778" s="68" t="s">
        <v>841</v>
      </c>
      <c r="B778" s="79" t="s">
        <v>793</v>
      </c>
      <c r="C778" s="81" t="s">
        <v>1628</v>
      </c>
      <c r="D778" s="69" t="s">
        <v>787</v>
      </c>
      <c r="E778" s="159"/>
      <c r="F778" s="159"/>
      <c r="G778" s="24"/>
      <c r="H778" s="83" t="s">
        <v>1629</v>
      </c>
      <c r="I778" s="6"/>
      <c r="J778" s="72" t="str">
        <f>IFERROR(VLOOKUP(D778,メインレア!A:B,2,0),"")</f>
        <v/>
      </c>
      <c r="K778"/>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c r="AT778" s="41"/>
    </row>
    <row r="779" spans="1:46" s="3" customFormat="1" ht="45" customHeight="1">
      <c r="A779" s="68" t="s">
        <v>841</v>
      </c>
      <c r="B779" s="79" t="s">
        <v>793</v>
      </c>
      <c r="C779" s="81" t="s">
        <v>1649</v>
      </c>
      <c r="D779" s="69" t="s">
        <v>788</v>
      </c>
      <c r="E779" s="159"/>
      <c r="F779" s="159"/>
      <c r="G779" s="24"/>
      <c r="H779" s="83" t="s">
        <v>1650</v>
      </c>
      <c r="I779" s="6"/>
      <c r="J779" s="72" t="str">
        <f>IFERROR(VLOOKUP(D779,メインレア!A:B,2,0),"")</f>
        <v/>
      </c>
      <c r="K779"/>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c r="AT779" s="41"/>
    </row>
    <row r="780" spans="1:46" s="3" customFormat="1" ht="45" customHeight="1">
      <c r="A780" s="68" t="s">
        <v>841</v>
      </c>
      <c r="B780" s="79" t="s">
        <v>793</v>
      </c>
      <c r="C780" s="81" t="s">
        <v>1580</v>
      </c>
      <c r="D780" s="69" t="s">
        <v>1451</v>
      </c>
      <c r="E780" s="159"/>
      <c r="F780" s="159"/>
      <c r="G780" s="24"/>
      <c r="H780" s="83" t="s">
        <v>1630</v>
      </c>
      <c r="I780" s="6"/>
      <c r="J780" s="72" t="str">
        <f>IFERROR(VLOOKUP(D780,メインレア!A:B,2,0),"")</f>
        <v/>
      </c>
      <c r="K780"/>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c r="AT780" s="41"/>
    </row>
    <row r="781" spans="1:46" s="3" customFormat="1" ht="45" customHeight="1">
      <c r="A781" s="68" t="s">
        <v>841</v>
      </c>
      <c r="B781" s="79" t="s">
        <v>793</v>
      </c>
      <c r="C781" s="81" t="s">
        <v>1582</v>
      </c>
      <c r="D781" s="69" t="s">
        <v>1454</v>
      </c>
      <c r="E781" s="159"/>
      <c r="F781" s="159"/>
      <c r="G781" s="24"/>
      <c r="H781" s="83" t="s">
        <v>1640</v>
      </c>
      <c r="I781" s="6"/>
      <c r="J781" s="72" t="str">
        <f>IFERROR(VLOOKUP(D781,メインレア!A:B,2,0),"")</f>
        <v/>
      </c>
      <c r="K78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c r="AT781" s="41"/>
    </row>
    <row r="782" spans="1:46" s="3" customFormat="1" ht="45" customHeight="1">
      <c r="A782" s="68" t="s">
        <v>841</v>
      </c>
      <c r="B782" s="79" t="s">
        <v>793</v>
      </c>
      <c r="C782" s="81" t="s">
        <v>1584</v>
      </c>
      <c r="D782" s="69" t="s">
        <v>1457</v>
      </c>
      <c r="E782" s="159"/>
      <c r="F782" s="159"/>
      <c r="G782" s="24"/>
      <c r="H782" s="83" t="s">
        <v>1631</v>
      </c>
      <c r="I782" s="6"/>
      <c r="J782" s="72" t="str">
        <f>IFERROR(VLOOKUP(D782,メインレア!A:B,2,0),"")</f>
        <v/>
      </c>
      <c r="K782"/>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c r="AT782" s="41"/>
    </row>
    <row r="783" spans="1:46" s="3" customFormat="1" ht="45" customHeight="1">
      <c r="A783" s="68" t="s">
        <v>841</v>
      </c>
      <c r="B783" s="79" t="s">
        <v>793</v>
      </c>
      <c r="C783" s="81" t="s">
        <v>1586</v>
      </c>
      <c r="D783" s="69" t="s">
        <v>1460</v>
      </c>
      <c r="E783" s="159"/>
      <c r="F783" s="159"/>
      <c r="G783" s="24"/>
      <c r="H783" s="83" t="s">
        <v>1632</v>
      </c>
      <c r="I783" s="6"/>
      <c r="J783" s="72" t="str">
        <f>IFERROR(VLOOKUP(D783,メインレア!A:B,2,0),"")</f>
        <v/>
      </c>
      <c r="K783"/>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c r="AT783" s="41"/>
    </row>
    <row r="784" spans="1:46" s="3" customFormat="1" ht="45" customHeight="1">
      <c r="A784" s="68" t="s">
        <v>841</v>
      </c>
      <c r="B784" s="79" t="s">
        <v>793</v>
      </c>
      <c r="C784" s="81" t="s">
        <v>1641</v>
      </c>
      <c r="D784" s="69" t="s">
        <v>1463</v>
      </c>
      <c r="E784" s="159"/>
      <c r="F784" s="159"/>
      <c r="G784" s="24"/>
      <c r="H784" s="83" t="s">
        <v>1642</v>
      </c>
      <c r="I784" s="6"/>
      <c r="J784" s="72" t="str">
        <f>IFERROR(VLOOKUP(D784,メインレア!A:B,2,0),"")</f>
        <v/>
      </c>
      <c r="K784"/>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c r="AT784" s="41"/>
    </row>
    <row r="785" spans="1:46" s="3" customFormat="1" ht="45" customHeight="1">
      <c r="A785" s="68" t="s">
        <v>841</v>
      </c>
      <c r="B785" s="79" t="s">
        <v>1599</v>
      </c>
      <c r="C785" s="81" t="s">
        <v>1550</v>
      </c>
      <c r="D785" s="69" t="s">
        <v>1551</v>
      </c>
      <c r="E785" s="159"/>
      <c r="F785" s="159"/>
      <c r="G785" s="24"/>
      <c r="H785" s="83" t="s">
        <v>1608</v>
      </c>
      <c r="I785" s="6"/>
      <c r="J785" s="72" t="str">
        <f>IFERROR(VLOOKUP(D785,メインレア!A:B,2,0),"")</f>
        <v/>
      </c>
      <c r="K785"/>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c r="AT785" s="41"/>
    </row>
    <row r="786" spans="1:46" s="3" customFormat="1" ht="45" customHeight="1">
      <c r="A786" s="68" t="s">
        <v>841</v>
      </c>
      <c r="B786" s="79" t="s">
        <v>1599</v>
      </c>
      <c r="C786" s="81" t="s">
        <v>1568</v>
      </c>
      <c r="D786" s="69" t="s">
        <v>1569</v>
      </c>
      <c r="E786" s="159"/>
      <c r="F786" s="159"/>
      <c r="G786" s="24"/>
      <c r="H786" s="83" t="s">
        <v>1588</v>
      </c>
      <c r="I786" s="6"/>
      <c r="J786" s="72" t="str">
        <f>IFERROR(VLOOKUP(D786,メインレア!A:B,2,0),"")</f>
        <v/>
      </c>
      <c r="K786"/>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c r="AT786" s="41"/>
    </row>
    <row r="787" spans="1:46" s="3" customFormat="1" ht="45" customHeight="1">
      <c r="A787" s="68" t="s">
        <v>841</v>
      </c>
      <c r="B787" s="79" t="s">
        <v>1599</v>
      </c>
      <c r="C787" s="81" t="s">
        <v>1578</v>
      </c>
      <c r="D787" s="69" t="s">
        <v>1579</v>
      </c>
      <c r="E787" s="159"/>
      <c r="F787" s="159"/>
      <c r="G787" s="24"/>
      <c r="H787" s="83" t="s">
        <v>1593</v>
      </c>
      <c r="I787" s="6"/>
      <c r="J787" s="72" t="str">
        <f>IFERROR(VLOOKUP(D787,メインレア!A:B,2,0),"")</f>
        <v/>
      </c>
      <c r="K787"/>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c r="AT787" s="41"/>
    </row>
    <row r="788" spans="1:46" s="3" customFormat="1" ht="45" customHeight="1">
      <c r="A788" s="68" t="s">
        <v>841</v>
      </c>
      <c r="B788" s="79" t="s">
        <v>1599</v>
      </c>
      <c r="C788" s="81" t="s">
        <v>1552</v>
      </c>
      <c r="D788" s="69" t="s">
        <v>1553</v>
      </c>
      <c r="E788" s="159"/>
      <c r="F788" s="159"/>
      <c r="G788" s="24"/>
      <c r="H788" s="83" t="s">
        <v>1601</v>
      </c>
      <c r="I788" s="6"/>
      <c r="J788" s="72" t="str">
        <f>IFERROR(VLOOKUP(D788,メインレア!A:B,2,0),"")</f>
        <v/>
      </c>
      <c r="K788"/>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c r="AR788" s="41"/>
      <c r="AS788" s="41"/>
      <c r="AT788" s="41"/>
    </row>
    <row r="789" spans="1:46" s="3" customFormat="1" ht="45" customHeight="1">
      <c r="A789" s="68" t="s">
        <v>841</v>
      </c>
      <c r="B789" s="79" t="s">
        <v>1599</v>
      </c>
      <c r="C789" s="81" t="s">
        <v>1554</v>
      </c>
      <c r="D789" s="69" t="s">
        <v>1555</v>
      </c>
      <c r="E789" s="159"/>
      <c r="F789" s="159"/>
      <c r="G789" s="24"/>
      <c r="H789" s="83" t="s">
        <v>1602</v>
      </c>
      <c r="I789" s="6"/>
      <c r="J789" s="72" t="str">
        <f>IFERROR(VLOOKUP(D789,メインレア!A:B,2,0),"")</f>
        <v/>
      </c>
      <c r="K789"/>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c r="AR789" s="41"/>
      <c r="AS789" s="41"/>
      <c r="AT789" s="41"/>
    </row>
    <row r="790" spans="1:46" s="3" customFormat="1" ht="45" customHeight="1">
      <c r="A790" s="68" t="s">
        <v>841</v>
      </c>
      <c r="B790" s="79" t="s">
        <v>1599</v>
      </c>
      <c r="C790" s="81" t="s">
        <v>1556</v>
      </c>
      <c r="D790" s="69" t="s">
        <v>1557</v>
      </c>
      <c r="E790" s="159"/>
      <c r="F790" s="159"/>
      <c r="G790" s="24"/>
      <c r="H790" s="83" t="s">
        <v>1603</v>
      </c>
      <c r="I790" s="6"/>
      <c r="J790" s="72" t="str">
        <f>IFERROR(VLOOKUP(D790,メインレア!A:B,2,0),"")</f>
        <v/>
      </c>
      <c r="K790"/>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c r="AR790" s="41"/>
      <c r="AS790" s="41"/>
      <c r="AT790" s="41"/>
    </row>
    <row r="791" spans="1:46" s="3" customFormat="1" ht="45" customHeight="1">
      <c r="A791" s="68" t="s">
        <v>841</v>
      </c>
      <c r="B791" s="79" t="s">
        <v>1599</v>
      </c>
      <c r="C791" s="81" t="s">
        <v>1558</v>
      </c>
      <c r="D791" s="69" t="s">
        <v>1559</v>
      </c>
      <c r="E791" s="159"/>
      <c r="F791" s="159"/>
      <c r="G791" s="24"/>
      <c r="H791" s="83" t="s">
        <v>1604</v>
      </c>
      <c r="I791" s="6"/>
      <c r="J791" s="72" t="str">
        <f>IFERROR(VLOOKUP(D791,メインレア!A:B,2,0),"")</f>
        <v/>
      </c>
      <c r="K79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c r="AM791" s="41"/>
      <c r="AN791" s="41"/>
      <c r="AO791" s="41"/>
      <c r="AP791" s="41"/>
      <c r="AQ791" s="41"/>
      <c r="AR791" s="41"/>
      <c r="AS791" s="41"/>
      <c r="AT791" s="41"/>
    </row>
    <row r="792" spans="1:46" s="3" customFormat="1" ht="45" customHeight="1">
      <c r="A792" s="68" t="s">
        <v>841</v>
      </c>
      <c r="B792" s="79" t="s">
        <v>1599</v>
      </c>
      <c r="C792" s="81" t="s">
        <v>1605</v>
      </c>
      <c r="D792" s="69" t="s">
        <v>1606</v>
      </c>
      <c r="E792" s="159"/>
      <c r="F792" s="159"/>
      <c r="G792" s="24"/>
      <c r="H792" s="83" t="s">
        <v>1607</v>
      </c>
      <c r="I792" s="6"/>
      <c r="J792" s="72" t="str">
        <f>IFERROR(VLOOKUP(D792,メインレア!A:B,2,0),"")</f>
        <v/>
      </c>
      <c r="K792"/>
      <c r="L792" s="41"/>
      <c r="M792" s="41"/>
      <c r="N792" s="41"/>
      <c r="O792" s="41"/>
      <c r="P792" s="41"/>
      <c r="Q792" s="41"/>
      <c r="R792" s="41"/>
      <c r="S792" s="41"/>
      <c r="T792" s="41"/>
      <c r="U792" s="41"/>
      <c r="V792" s="41"/>
      <c r="W792" s="41"/>
      <c r="X792" s="41"/>
      <c r="Y792" s="41"/>
      <c r="Z792" s="41"/>
      <c r="AA792" s="41"/>
      <c r="AB792" s="41"/>
      <c r="AC792" s="41"/>
      <c r="AD792" s="41"/>
      <c r="AE792" s="41"/>
      <c r="AF792" s="41"/>
      <c r="AG792" s="41"/>
      <c r="AH792" s="41"/>
      <c r="AI792" s="41"/>
      <c r="AJ792" s="41"/>
      <c r="AK792" s="41"/>
      <c r="AL792" s="41"/>
      <c r="AM792" s="41"/>
      <c r="AN792" s="41"/>
      <c r="AO792" s="41"/>
      <c r="AP792" s="41"/>
      <c r="AQ792" s="41"/>
      <c r="AR792" s="41"/>
      <c r="AS792" s="41"/>
      <c r="AT792" s="41"/>
    </row>
    <row r="793" spans="1:46" s="3" customFormat="1" ht="45" customHeight="1">
      <c r="A793" s="68" t="s">
        <v>841</v>
      </c>
      <c r="B793" s="79" t="s">
        <v>1599</v>
      </c>
      <c r="C793" s="81" t="s">
        <v>1570</v>
      </c>
      <c r="D793" s="69" t="s">
        <v>1571</v>
      </c>
      <c r="E793" s="159"/>
      <c r="F793" s="159"/>
      <c r="G793" s="24"/>
      <c r="H793" s="83" t="s">
        <v>1589</v>
      </c>
      <c r="I793" s="6"/>
      <c r="J793" s="72" t="str">
        <f>IFERROR(VLOOKUP(D793,メインレア!A:B,2,0),"")</f>
        <v/>
      </c>
      <c r="K793"/>
      <c r="L793" s="41"/>
      <c r="M793" s="41"/>
      <c r="N793" s="41"/>
      <c r="O793" s="41"/>
      <c r="P793" s="41"/>
      <c r="Q793" s="41"/>
      <c r="R793" s="41"/>
      <c r="S793" s="41"/>
      <c r="T793" s="41"/>
      <c r="U793" s="41"/>
      <c r="V793" s="41"/>
      <c r="W793" s="41"/>
      <c r="X793" s="41"/>
      <c r="Y793" s="41"/>
      <c r="Z793" s="41"/>
      <c r="AA793" s="41"/>
      <c r="AB793" s="41"/>
      <c r="AC793" s="41"/>
      <c r="AD793" s="41"/>
      <c r="AE793" s="41"/>
      <c r="AF793" s="41"/>
      <c r="AG793" s="41"/>
      <c r="AH793" s="41"/>
      <c r="AI793" s="41"/>
      <c r="AJ793" s="41"/>
      <c r="AK793" s="41"/>
      <c r="AL793" s="41"/>
      <c r="AM793" s="41"/>
      <c r="AN793" s="41"/>
      <c r="AO793" s="41"/>
      <c r="AP793" s="41"/>
      <c r="AQ793" s="41"/>
      <c r="AR793" s="41"/>
      <c r="AS793" s="41"/>
      <c r="AT793" s="41"/>
    </row>
    <row r="794" spans="1:46" s="3" customFormat="1" ht="45" customHeight="1">
      <c r="A794" s="68" t="s">
        <v>841</v>
      </c>
      <c r="B794" s="79" t="s">
        <v>1599</v>
      </c>
      <c r="C794" s="81" t="s">
        <v>1572</v>
      </c>
      <c r="D794" s="69" t="s">
        <v>1573</v>
      </c>
      <c r="E794" s="159"/>
      <c r="F794" s="159"/>
      <c r="G794" s="24"/>
      <c r="H794" s="83" t="s">
        <v>1590</v>
      </c>
      <c r="I794" s="6"/>
      <c r="J794" s="72" t="str">
        <f>IFERROR(VLOOKUP(D794,メインレア!A:B,2,0),"")</f>
        <v/>
      </c>
      <c r="K794"/>
      <c r="L794" s="41"/>
      <c r="M794" s="41"/>
      <c r="N794" s="41"/>
      <c r="O794" s="41"/>
      <c r="P794" s="41"/>
      <c r="Q794" s="41"/>
      <c r="R794" s="41"/>
      <c r="S794" s="41"/>
      <c r="T794" s="41"/>
      <c r="U794" s="41"/>
      <c r="V794" s="41"/>
      <c r="W794" s="41"/>
      <c r="X794" s="41"/>
      <c r="Y794" s="41"/>
      <c r="Z794" s="41"/>
      <c r="AA794" s="41"/>
      <c r="AB794" s="41"/>
      <c r="AC794" s="41"/>
      <c r="AD794" s="41"/>
      <c r="AE794" s="41"/>
      <c r="AF794" s="41"/>
      <c r="AG794" s="41"/>
      <c r="AH794" s="41"/>
      <c r="AI794" s="41"/>
      <c r="AJ794" s="41"/>
      <c r="AK794" s="41"/>
      <c r="AL794" s="41"/>
      <c r="AM794" s="41"/>
      <c r="AN794" s="41"/>
      <c r="AO794" s="41"/>
      <c r="AP794" s="41"/>
      <c r="AQ794" s="41"/>
      <c r="AR794" s="41"/>
      <c r="AS794" s="41"/>
      <c r="AT794" s="41"/>
    </row>
    <row r="795" spans="1:46" s="3" customFormat="1" ht="45" customHeight="1">
      <c r="A795" s="68" t="s">
        <v>841</v>
      </c>
      <c r="B795" s="79" t="s">
        <v>1599</v>
      </c>
      <c r="C795" s="81" t="s">
        <v>1574</v>
      </c>
      <c r="D795" s="69" t="s">
        <v>1575</v>
      </c>
      <c r="E795" s="159"/>
      <c r="F795" s="159"/>
      <c r="G795" s="24"/>
      <c r="H795" s="83" t="s">
        <v>1591</v>
      </c>
      <c r="I795" s="6"/>
      <c r="J795" s="72" t="str">
        <f>IFERROR(VLOOKUP(D795,メインレア!A:B,2,0),"")</f>
        <v/>
      </c>
      <c r="K795"/>
      <c r="L795" s="41"/>
      <c r="M795" s="41"/>
      <c r="N795" s="41"/>
      <c r="O795" s="41"/>
      <c r="P795" s="41"/>
      <c r="Q795" s="41"/>
      <c r="R795" s="41"/>
      <c r="S795" s="41"/>
      <c r="T795" s="41"/>
      <c r="U795" s="41"/>
      <c r="V795" s="41"/>
      <c r="W795" s="41"/>
      <c r="X795" s="41"/>
      <c r="Y795" s="41"/>
      <c r="Z795" s="41"/>
      <c r="AA795" s="41"/>
      <c r="AB795" s="41"/>
      <c r="AC795" s="41"/>
      <c r="AD795" s="41"/>
      <c r="AE795" s="41"/>
      <c r="AF795" s="41"/>
      <c r="AG795" s="41"/>
      <c r="AH795" s="41"/>
      <c r="AI795" s="41"/>
      <c r="AJ795" s="41"/>
      <c r="AK795" s="41"/>
      <c r="AL795" s="41"/>
      <c r="AM795" s="41"/>
      <c r="AN795" s="41"/>
      <c r="AO795" s="41"/>
      <c r="AP795" s="41"/>
      <c r="AQ795" s="41"/>
      <c r="AR795" s="41"/>
      <c r="AS795" s="41"/>
      <c r="AT795" s="41"/>
    </row>
    <row r="796" spans="1:46" s="3" customFormat="1" ht="45" customHeight="1">
      <c r="A796" s="68" t="s">
        <v>841</v>
      </c>
      <c r="B796" s="79" t="s">
        <v>1599</v>
      </c>
      <c r="C796" s="81" t="s">
        <v>1576</v>
      </c>
      <c r="D796" s="69" t="s">
        <v>1577</v>
      </c>
      <c r="E796" s="159"/>
      <c r="F796" s="159"/>
      <c r="G796" s="24"/>
      <c r="H796" s="83" t="s">
        <v>1592</v>
      </c>
      <c r="I796" s="6"/>
      <c r="J796" s="72" t="str">
        <f>IFERROR(VLOOKUP(D796,メインレア!A:B,2,0),"")</f>
        <v/>
      </c>
      <c r="K796"/>
      <c r="L796" s="41"/>
      <c r="M796" s="41"/>
      <c r="N796" s="41"/>
      <c r="O796" s="41"/>
      <c r="P796" s="41"/>
      <c r="Q796" s="41"/>
      <c r="R796" s="41"/>
      <c r="S796" s="41"/>
      <c r="T796" s="41"/>
      <c r="U796" s="41"/>
      <c r="V796" s="41"/>
      <c r="W796" s="41"/>
      <c r="X796" s="41"/>
      <c r="Y796" s="41"/>
      <c r="Z796" s="41"/>
      <c r="AA796" s="41"/>
      <c r="AB796" s="41"/>
      <c r="AC796" s="41"/>
      <c r="AD796" s="41"/>
      <c r="AE796" s="41"/>
      <c r="AF796" s="41"/>
      <c r="AG796" s="41"/>
      <c r="AH796" s="41"/>
      <c r="AI796" s="41"/>
      <c r="AJ796" s="41"/>
      <c r="AK796" s="41"/>
      <c r="AL796" s="41"/>
      <c r="AM796" s="41"/>
      <c r="AN796" s="41"/>
      <c r="AO796" s="41"/>
      <c r="AP796" s="41"/>
      <c r="AQ796" s="41"/>
      <c r="AR796" s="41"/>
      <c r="AS796" s="41"/>
      <c r="AT796" s="41"/>
    </row>
    <row r="797" spans="1:46" s="3" customFormat="1" ht="45" customHeight="1">
      <c r="A797" s="68" t="s">
        <v>841</v>
      </c>
      <c r="B797" s="79" t="s">
        <v>1599</v>
      </c>
      <c r="C797" s="81" t="s">
        <v>1580</v>
      </c>
      <c r="D797" s="69" t="s">
        <v>1581</v>
      </c>
      <c r="E797" s="159"/>
      <c r="F797" s="159"/>
      <c r="G797" s="24"/>
      <c r="H797" s="83" t="s">
        <v>1594</v>
      </c>
      <c r="I797" s="6"/>
      <c r="J797" s="72" t="str">
        <f>IFERROR(VLOOKUP(D797,メインレア!A:B,2,0),"")</f>
        <v/>
      </c>
      <c r="K797"/>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1"/>
      <c r="AM797" s="41"/>
      <c r="AN797" s="41"/>
      <c r="AO797" s="41"/>
      <c r="AP797" s="41"/>
      <c r="AQ797" s="41"/>
      <c r="AR797" s="41"/>
      <c r="AS797" s="41"/>
      <c r="AT797" s="41"/>
    </row>
    <row r="798" spans="1:46" s="3" customFormat="1" ht="45" customHeight="1">
      <c r="A798" s="68" t="s">
        <v>841</v>
      </c>
      <c r="B798" s="79" t="s">
        <v>1599</v>
      </c>
      <c r="C798" s="81" t="s">
        <v>1582</v>
      </c>
      <c r="D798" s="69" t="s">
        <v>1583</v>
      </c>
      <c r="E798" s="159"/>
      <c r="F798" s="159"/>
      <c r="G798" s="24"/>
      <c r="H798" s="83" t="s">
        <v>1595</v>
      </c>
      <c r="I798" s="6"/>
      <c r="J798" s="72" t="str">
        <f>IFERROR(VLOOKUP(D798,メインレア!A:B,2,0),"")</f>
        <v/>
      </c>
      <c r="K798"/>
      <c r="L798" s="41"/>
      <c r="M798" s="41"/>
      <c r="N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c r="AL798" s="41"/>
      <c r="AM798" s="41"/>
      <c r="AN798" s="41"/>
      <c r="AO798" s="41"/>
      <c r="AP798" s="41"/>
      <c r="AQ798" s="41"/>
      <c r="AR798" s="41"/>
      <c r="AS798" s="41"/>
      <c r="AT798" s="41"/>
    </row>
    <row r="799" spans="1:46" s="3" customFormat="1" ht="45" customHeight="1">
      <c r="A799" s="68" t="s">
        <v>841</v>
      </c>
      <c r="B799" s="79" t="s">
        <v>1599</v>
      </c>
      <c r="C799" s="81" t="s">
        <v>1584</v>
      </c>
      <c r="D799" s="69" t="s">
        <v>1585</v>
      </c>
      <c r="E799" s="159"/>
      <c r="F799" s="159"/>
      <c r="G799" s="24"/>
      <c r="H799" s="83" t="s">
        <v>1596</v>
      </c>
      <c r="I799" s="6"/>
      <c r="J799" s="72" t="str">
        <f>IFERROR(VLOOKUP(D799,メインレア!A:B,2,0),"")</f>
        <v/>
      </c>
      <c r="K799"/>
      <c r="L799" s="41"/>
      <c r="M799" s="41"/>
      <c r="N799" s="41"/>
      <c r="O799" s="41"/>
      <c r="P799" s="41"/>
      <c r="Q799" s="41"/>
      <c r="R799" s="41"/>
      <c r="S799" s="41"/>
      <c r="T799" s="41"/>
      <c r="U799" s="41"/>
      <c r="V799" s="41"/>
      <c r="W799" s="41"/>
      <c r="X799" s="41"/>
      <c r="Y799" s="41"/>
      <c r="Z799" s="41"/>
      <c r="AA799" s="41"/>
      <c r="AB799" s="41"/>
      <c r="AC799" s="41"/>
      <c r="AD799" s="41"/>
      <c r="AE799" s="41"/>
      <c r="AF799" s="41"/>
      <c r="AG799" s="41"/>
      <c r="AH799" s="41"/>
      <c r="AI799" s="41"/>
      <c r="AJ799" s="41"/>
      <c r="AK799" s="41"/>
      <c r="AL799" s="41"/>
      <c r="AM799" s="41"/>
      <c r="AN799" s="41"/>
      <c r="AO799" s="41"/>
      <c r="AP799" s="41"/>
      <c r="AQ799" s="41"/>
      <c r="AR799" s="41"/>
      <c r="AS799" s="41"/>
      <c r="AT799" s="41"/>
    </row>
    <row r="800" spans="1:46" s="3" customFormat="1" ht="45" customHeight="1">
      <c r="A800" s="68" t="s">
        <v>841</v>
      </c>
      <c r="B800" s="79" t="s">
        <v>1599</v>
      </c>
      <c r="C800" s="81" t="s">
        <v>1586</v>
      </c>
      <c r="D800" s="69" t="s">
        <v>1587</v>
      </c>
      <c r="E800" s="159"/>
      <c r="F800" s="159"/>
      <c r="G800" s="24"/>
      <c r="H800" s="83" t="s">
        <v>1597</v>
      </c>
      <c r="I800" s="6"/>
      <c r="J800" s="72" t="str">
        <f>IFERROR(VLOOKUP(D800,メインレア!A:B,2,0),"")</f>
        <v/>
      </c>
      <c r="K800"/>
      <c r="L800" s="41"/>
      <c r="M800" s="41"/>
      <c r="N800" s="41"/>
      <c r="O800" s="41"/>
      <c r="P800" s="41"/>
      <c r="Q800" s="41"/>
      <c r="R800" s="41"/>
      <c r="S800" s="41"/>
      <c r="T800" s="41"/>
      <c r="U800" s="41"/>
      <c r="V800" s="41"/>
      <c r="W800" s="41"/>
      <c r="X800" s="41"/>
      <c r="Y800" s="41"/>
      <c r="Z800" s="41"/>
      <c r="AA800" s="41"/>
      <c r="AB800" s="41"/>
      <c r="AC800" s="41"/>
      <c r="AD800" s="41"/>
      <c r="AE800" s="41"/>
      <c r="AF800" s="41"/>
      <c r="AG800" s="41"/>
      <c r="AH800" s="41"/>
      <c r="AI800" s="41"/>
      <c r="AJ800" s="41"/>
      <c r="AK800" s="41"/>
      <c r="AL800" s="41"/>
      <c r="AM800" s="41"/>
      <c r="AN800" s="41"/>
      <c r="AO800" s="41"/>
      <c r="AP800" s="41"/>
      <c r="AQ800" s="41"/>
      <c r="AR800" s="41"/>
      <c r="AS800" s="41"/>
      <c r="AT800" s="41"/>
    </row>
    <row r="801" spans="1:46" s="3" customFormat="1" ht="45" customHeight="1">
      <c r="A801" s="68" t="s">
        <v>892</v>
      </c>
      <c r="B801" s="79" t="s">
        <v>3045</v>
      </c>
      <c r="C801" s="81" t="s">
        <v>1554</v>
      </c>
      <c r="D801" s="69" t="s">
        <v>3043</v>
      </c>
      <c r="E801" s="159"/>
      <c r="F801" s="159"/>
      <c r="G801" s="24"/>
      <c r="H801" s="83" t="s">
        <v>3046</v>
      </c>
      <c r="I801" s="6"/>
      <c r="J801" s="72" t="str">
        <f>IFERROR(VLOOKUP(D801,メインレア!A:B,2,0),"")</f>
        <v/>
      </c>
      <c r="K801"/>
      <c r="L801" s="41"/>
      <c r="M801" s="41"/>
      <c r="N801" s="41"/>
      <c r="O801" s="41"/>
      <c r="P801" s="41"/>
      <c r="Q801" s="41"/>
      <c r="R801" s="41"/>
      <c r="S801" s="41"/>
      <c r="T801" s="41"/>
      <c r="U801" s="41"/>
      <c r="V801" s="41"/>
      <c r="W801" s="41"/>
      <c r="X801" s="41"/>
      <c r="Y801" s="41"/>
      <c r="Z801" s="41"/>
      <c r="AA801" s="41"/>
      <c r="AB801" s="41"/>
      <c r="AC801" s="41"/>
      <c r="AD801" s="41"/>
      <c r="AE801" s="41"/>
      <c r="AF801" s="41"/>
      <c r="AG801" s="41"/>
      <c r="AH801" s="41"/>
      <c r="AI801" s="41"/>
      <c r="AJ801" s="41"/>
      <c r="AK801" s="41"/>
      <c r="AL801" s="41"/>
      <c r="AM801" s="41"/>
      <c r="AN801" s="41"/>
      <c r="AO801" s="41"/>
      <c r="AP801" s="41"/>
      <c r="AQ801" s="41"/>
      <c r="AR801" s="41"/>
      <c r="AS801" s="41"/>
      <c r="AT801" s="41"/>
    </row>
    <row r="802" spans="1:46" s="3" customFormat="1" ht="45" customHeight="1">
      <c r="A802" s="68" t="s">
        <v>892</v>
      </c>
      <c r="B802" s="79" t="s">
        <v>3045</v>
      </c>
      <c r="C802" s="81" t="s">
        <v>1605</v>
      </c>
      <c r="D802" s="69" t="s">
        <v>3044</v>
      </c>
      <c r="E802" s="159"/>
      <c r="F802" s="159"/>
      <c r="G802" s="24"/>
      <c r="H802" s="83" t="s">
        <v>3047</v>
      </c>
      <c r="I802" s="6"/>
      <c r="J802" s="72" t="str">
        <f>IFERROR(VLOOKUP(D802,メインレア!A:B,2,0),"")</f>
        <v/>
      </c>
      <c r="K802"/>
      <c r="L802" s="41"/>
      <c r="M802" s="41"/>
      <c r="N802" s="41"/>
      <c r="O802" s="41"/>
      <c r="P802" s="41"/>
      <c r="Q802" s="41"/>
      <c r="R802" s="41"/>
      <c r="S802" s="41"/>
      <c r="T802" s="41"/>
      <c r="U802" s="41"/>
      <c r="V802" s="41"/>
      <c r="W802" s="41"/>
      <c r="X802" s="41"/>
      <c r="Y802" s="41"/>
      <c r="Z802" s="41"/>
      <c r="AA802" s="41"/>
      <c r="AB802" s="41"/>
      <c r="AC802" s="41"/>
      <c r="AD802" s="41"/>
      <c r="AE802" s="41"/>
      <c r="AF802" s="41"/>
      <c r="AG802" s="41"/>
      <c r="AH802" s="41"/>
      <c r="AI802" s="41"/>
      <c r="AJ802" s="41"/>
      <c r="AK802" s="41"/>
      <c r="AL802" s="41"/>
      <c r="AM802" s="41"/>
      <c r="AN802" s="41"/>
      <c r="AO802" s="41"/>
      <c r="AP802" s="41"/>
      <c r="AQ802" s="41"/>
      <c r="AR802" s="41"/>
      <c r="AS802" s="41"/>
      <c r="AT802" s="41"/>
    </row>
    <row r="803" spans="1:46" s="3" customFormat="1" ht="45" customHeight="1">
      <c r="A803" s="68" t="s">
        <v>892</v>
      </c>
      <c r="B803" s="79" t="s">
        <v>2840</v>
      </c>
      <c r="C803" s="81" t="s">
        <v>2841</v>
      </c>
      <c r="D803" s="69" t="s">
        <v>1433</v>
      </c>
      <c r="E803" s="159"/>
      <c r="F803" s="159"/>
      <c r="G803" s="24"/>
      <c r="H803" s="83" t="s">
        <v>2842</v>
      </c>
      <c r="I803" s="6"/>
      <c r="J803" s="72" t="str">
        <f>IFERROR(VLOOKUP(D803,メインレア!A:B,2,0),"")</f>
        <v/>
      </c>
      <c r="K803"/>
      <c r="L803" s="41"/>
      <c r="M803" s="41"/>
      <c r="N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c r="AL803" s="41"/>
      <c r="AM803" s="41"/>
      <c r="AN803" s="41"/>
      <c r="AO803" s="41"/>
      <c r="AP803" s="41"/>
      <c r="AQ803" s="41"/>
      <c r="AR803" s="41"/>
      <c r="AS803" s="41"/>
      <c r="AT803" s="41"/>
    </row>
    <row r="804" spans="1:46" s="3" customFormat="1" ht="45" customHeight="1">
      <c r="A804" s="68" t="s">
        <v>892</v>
      </c>
      <c r="B804" s="79" t="s">
        <v>508</v>
      </c>
      <c r="C804" s="81" t="s">
        <v>1436</v>
      </c>
      <c r="D804" s="69" t="s">
        <v>1415</v>
      </c>
      <c r="E804" s="159"/>
      <c r="F804" s="159"/>
      <c r="G804" s="24"/>
      <c r="H804" s="83" t="s">
        <v>2897</v>
      </c>
      <c r="I804" s="6"/>
      <c r="J804" s="72" t="str">
        <f>IFERROR(VLOOKUP(D804,メインレア!A:B,2,0),"")</f>
        <v/>
      </c>
      <c r="K804"/>
      <c r="L804" s="41"/>
      <c r="M804" s="41"/>
      <c r="N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c r="AL804" s="41"/>
      <c r="AM804" s="41"/>
      <c r="AN804" s="41"/>
      <c r="AO804" s="41"/>
      <c r="AP804" s="41"/>
      <c r="AQ804" s="41"/>
      <c r="AR804" s="41"/>
      <c r="AS804" s="41"/>
      <c r="AT804" s="41"/>
    </row>
    <row r="805" spans="1:46" s="3" customFormat="1" ht="45" customHeight="1">
      <c r="A805" s="68" t="s">
        <v>892</v>
      </c>
      <c r="B805" s="79" t="s">
        <v>508</v>
      </c>
      <c r="C805" s="81" t="s">
        <v>852</v>
      </c>
      <c r="D805" s="69" t="s">
        <v>1416</v>
      </c>
      <c r="E805" s="159"/>
      <c r="F805" s="159"/>
      <c r="G805" s="24"/>
      <c r="H805" s="83" t="s">
        <v>2896</v>
      </c>
      <c r="I805" s="6"/>
      <c r="J805" s="72" t="str">
        <f>IFERROR(VLOOKUP(D805,メインレア!A:B,2,0),"")</f>
        <v/>
      </c>
      <c r="K805"/>
      <c r="L805" s="41"/>
      <c r="M805" s="41"/>
      <c r="N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c r="AL805" s="41"/>
      <c r="AM805" s="41"/>
      <c r="AN805" s="41"/>
      <c r="AO805" s="41"/>
      <c r="AP805" s="41"/>
      <c r="AQ805" s="41"/>
      <c r="AR805" s="41"/>
      <c r="AS805" s="41"/>
      <c r="AT805" s="41"/>
    </row>
    <row r="806" spans="1:46" s="3" customFormat="1" ht="45" customHeight="1">
      <c r="A806" s="68" t="s">
        <v>892</v>
      </c>
      <c r="B806" s="79" t="s">
        <v>509</v>
      </c>
      <c r="C806" s="81" t="s">
        <v>2894</v>
      </c>
      <c r="D806" s="69" t="s">
        <v>1417</v>
      </c>
      <c r="E806" s="159"/>
      <c r="F806" s="159"/>
      <c r="G806" s="24"/>
      <c r="H806" s="83" t="s">
        <v>2895</v>
      </c>
      <c r="I806" s="6"/>
      <c r="J806" s="72" t="str">
        <f>IFERROR(VLOOKUP(D806,メインレア!A:B,2,0),"")</f>
        <v/>
      </c>
      <c r="K806"/>
      <c r="L806" s="41"/>
      <c r="M806" s="41"/>
      <c r="N806" s="41"/>
      <c r="O806" s="41"/>
      <c r="P806" s="41"/>
      <c r="Q806" s="41"/>
      <c r="R806" s="41"/>
      <c r="S806" s="41"/>
      <c r="T806" s="41"/>
      <c r="U806" s="41"/>
      <c r="V806" s="41"/>
      <c r="W806" s="41"/>
      <c r="X806" s="41"/>
      <c r="Y806" s="41"/>
      <c r="Z806" s="41"/>
      <c r="AA806" s="41"/>
      <c r="AB806" s="41"/>
      <c r="AC806" s="41"/>
      <c r="AD806" s="41"/>
      <c r="AE806" s="41"/>
      <c r="AF806" s="41"/>
      <c r="AG806" s="41"/>
      <c r="AH806" s="41"/>
      <c r="AI806" s="41"/>
      <c r="AJ806" s="41"/>
      <c r="AK806" s="41"/>
      <c r="AL806" s="41"/>
      <c r="AM806" s="41"/>
      <c r="AN806" s="41"/>
      <c r="AO806" s="41"/>
      <c r="AP806" s="41"/>
      <c r="AQ806" s="41"/>
      <c r="AR806" s="41"/>
      <c r="AS806" s="41"/>
      <c r="AT806" s="41"/>
    </row>
    <row r="807" spans="1:46" s="3" customFormat="1" ht="45" customHeight="1">
      <c r="A807" s="68" t="s">
        <v>892</v>
      </c>
      <c r="B807" s="79" t="s">
        <v>510</v>
      </c>
      <c r="C807" s="81" t="s">
        <v>2804</v>
      </c>
      <c r="D807" s="69" t="s">
        <v>1418</v>
      </c>
      <c r="E807" s="159"/>
      <c r="F807" s="159"/>
      <c r="G807" s="24"/>
      <c r="H807" s="83" t="s">
        <v>2893</v>
      </c>
      <c r="I807" s="6"/>
      <c r="J807" s="72" t="str">
        <f>IFERROR(VLOOKUP(D807,メインレア!A:B,2,0),"")</f>
        <v/>
      </c>
      <c r="K807"/>
      <c r="L807" s="41"/>
      <c r="M807" s="41"/>
      <c r="N807" s="41"/>
      <c r="O807" s="41"/>
      <c r="P807" s="41"/>
      <c r="Q807" s="41"/>
      <c r="R807" s="41"/>
      <c r="S807" s="41"/>
      <c r="T807" s="41"/>
      <c r="U807" s="41"/>
      <c r="V807" s="41"/>
      <c r="W807" s="41"/>
      <c r="X807" s="41"/>
      <c r="Y807" s="41"/>
      <c r="Z807" s="41"/>
      <c r="AA807" s="41"/>
      <c r="AB807" s="41"/>
      <c r="AC807" s="41"/>
      <c r="AD807" s="41"/>
      <c r="AE807" s="41"/>
      <c r="AF807" s="41"/>
      <c r="AG807" s="41"/>
      <c r="AH807" s="41"/>
      <c r="AI807" s="41"/>
      <c r="AJ807" s="41"/>
      <c r="AK807" s="41"/>
      <c r="AL807" s="41"/>
      <c r="AM807" s="41"/>
      <c r="AN807" s="41"/>
      <c r="AO807" s="41"/>
      <c r="AP807" s="41"/>
      <c r="AQ807" s="41"/>
      <c r="AR807" s="41"/>
      <c r="AS807" s="41"/>
      <c r="AT807" s="41"/>
    </row>
    <row r="808" spans="1:46" s="3" customFormat="1" ht="45" customHeight="1">
      <c r="A808" s="68" t="s">
        <v>892</v>
      </c>
      <c r="B808" s="79" t="s">
        <v>511</v>
      </c>
      <c r="C808" s="81" t="s">
        <v>2889</v>
      </c>
      <c r="D808" s="69" t="s">
        <v>1419</v>
      </c>
      <c r="E808" s="159"/>
      <c r="F808" s="159"/>
      <c r="G808" s="24"/>
      <c r="H808" s="83" t="s">
        <v>2890</v>
      </c>
      <c r="I808" s="6"/>
      <c r="J808" s="72" t="str">
        <f>IFERROR(VLOOKUP(D808,メインレア!A:B,2,0),"")</f>
        <v/>
      </c>
      <c r="K808"/>
      <c r="L808" s="41"/>
      <c r="M808" s="41"/>
      <c r="N808" s="41"/>
      <c r="O808" s="41"/>
      <c r="P808" s="41"/>
      <c r="Q808" s="41"/>
      <c r="R808" s="41"/>
      <c r="S808" s="41"/>
      <c r="T808" s="41"/>
      <c r="U808" s="41"/>
      <c r="V808" s="41"/>
      <c r="W808" s="41"/>
      <c r="X808" s="41"/>
      <c r="Y808" s="41"/>
      <c r="Z808" s="41"/>
      <c r="AA808" s="41"/>
      <c r="AB808" s="41"/>
      <c r="AC808" s="41"/>
      <c r="AD808" s="41"/>
      <c r="AE808" s="41"/>
      <c r="AF808" s="41"/>
      <c r="AG808" s="41"/>
      <c r="AH808" s="41"/>
      <c r="AI808" s="41"/>
      <c r="AJ808" s="41"/>
      <c r="AK808" s="41"/>
      <c r="AL808" s="41"/>
      <c r="AM808" s="41"/>
      <c r="AN808" s="41"/>
      <c r="AO808" s="41"/>
      <c r="AP808" s="41"/>
      <c r="AQ808" s="41"/>
      <c r="AR808" s="41"/>
      <c r="AS808" s="41"/>
      <c r="AT808" s="41"/>
    </row>
    <row r="809" spans="1:46" s="3" customFormat="1" ht="45" customHeight="1">
      <c r="A809" s="68" t="s">
        <v>892</v>
      </c>
      <c r="B809" s="79" t="s">
        <v>510</v>
      </c>
      <c r="C809" s="81" t="s">
        <v>2886</v>
      </c>
      <c r="D809" s="69" t="s">
        <v>2891</v>
      </c>
      <c r="E809" s="159"/>
      <c r="F809" s="159"/>
      <c r="G809" s="24"/>
      <c r="H809" s="83" t="s">
        <v>2892</v>
      </c>
      <c r="I809" s="6"/>
      <c r="J809" s="72" t="str">
        <f>IFERROR(VLOOKUP(D809,メインレア!A:B,2,0),"")</f>
        <v/>
      </c>
      <c r="K809"/>
      <c r="L809" s="41"/>
      <c r="M809" s="41"/>
      <c r="N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c r="AL809" s="41"/>
      <c r="AM809" s="41"/>
      <c r="AN809" s="41"/>
      <c r="AO809" s="41"/>
      <c r="AP809" s="41"/>
      <c r="AQ809" s="41"/>
      <c r="AR809" s="41"/>
      <c r="AS809" s="41"/>
      <c r="AT809" s="41"/>
    </row>
    <row r="810" spans="1:46" s="3" customFormat="1" ht="45" customHeight="1">
      <c r="A810" s="68" t="s">
        <v>892</v>
      </c>
      <c r="B810" s="79" t="s">
        <v>511</v>
      </c>
      <c r="C810" s="81" t="s">
        <v>2886</v>
      </c>
      <c r="D810" s="69" t="s">
        <v>2887</v>
      </c>
      <c r="E810" s="159"/>
      <c r="F810" s="159"/>
      <c r="G810" s="24"/>
      <c r="H810" s="83" t="s">
        <v>2888</v>
      </c>
      <c r="I810" s="6"/>
      <c r="J810" s="72" t="str">
        <f>IFERROR(VLOOKUP(D810,メインレア!A:B,2,0),"")</f>
        <v/>
      </c>
      <c r="K810"/>
      <c r="L810" s="41"/>
      <c r="M810" s="41"/>
      <c r="N810" s="41"/>
      <c r="O810" s="41"/>
      <c r="P810" s="41"/>
      <c r="Q810" s="41"/>
      <c r="R810" s="41"/>
      <c r="S810" s="41"/>
      <c r="T810" s="41"/>
      <c r="U810" s="41"/>
      <c r="V810" s="41"/>
      <c r="W810" s="41"/>
      <c r="X810" s="41"/>
      <c r="Y810" s="41"/>
      <c r="Z810" s="41"/>
      <c r="AA810" s="41"/>
      <c r="AB810" s="41"/>
      <c r="AC810" s="41"/>
      <c r="AD810" s="41"/>
      <c r="AE810" s="41"/>
      <c r="AF810" s="41"/>
      <c r="AG810" s="41"/>
      <c r="AH810" s="41"/>
      <c r="AI810" s="41"/>
      <c r="AJ810" s="41"/>
      <c r="AK810" s="41"/>
      <c r="AL810" s="41"/>
      <c r="AM810" s="41"/>
      <c r="AN810" s="41"/>
      <c r="AO810" s="41"/>
      <c r="AP810" s="41"/>
      <c r="AQ810" s="41"/>
      <c r="AR810" s="41"/>
      <c r="AS810" s="41"/>
      <c r="AT810" s="41"/>
    </row>
    <row r="811" spans="1:46" s="3" customFormat="1" ht="45" customHeight="1">
      <c r="A811" s="68" t="s">
        <v>892</v>
      </c>
      <c r="B811" s="79" t="s">
        <v>512</v>
      </c>
      <c r="C811" s="81" t="s">
        <v>1436</v>
      </c>
      <c r="D811" s="69" t="s">
        <v>1420</v>
      </c>
      <c r="E811" s="159"/>
      <c r="F811" s="159"/>
      <c r="G811" s="24"/>
      <c r="H811" s="83" t="s">
        <v>2885</v>
      </c>
      <c r="I811" s="6"/>
      <c r="J811" s="72" t="str">
        <f>IFERROR(VLOOKUP(D811,メインレア!A:B,2,0),"")</f>
        <v/>
      </c>
      <c r="K811"/>
      <c r="L811" s="41"/>
      <c r="M811" s="41"/>
      <c r="N811" s="41"/>
      <c r="O811" s="41"/>
      <c r="P811" s="41"/>
      <c r="Q811" s="41"/>
      <c r="R811" s="41"/>
      <c r="S811" s="41"/>
      <c r="T811" s="41"/>
      <c r="U811" s="41"/>
      <c r="V811" s="41"/>
      <c r="W811" s="41"/>
      <c r="X811" s="41"/>
      <c r="Y811" s="41"/>
      <c r="Z811" s="41"/>
      <c r="AA811" s="41"/>
      <c r="AB811" s="41"/>
      <c r="AC811" s="41"/>
      <c r="AD811" s="41"/>
      <c r="AE811" s="41"/>
      <c r="AF811" s="41"/>
      <c r="AG811" s="41"/>
      <c r="AH811" s="41"/>
      <c r="AI811" s="41"/>
      <c r="AJ811" s="41"/>
      <c r="AK811" s="41"/>
      <c r="AL811" s="41"/>
      <c r="AM811" s="41"/>
      <c r="AN811" s="41"/>
      <c r="AO811" s="41"/>
      <c r="AP811" s="41"/>
      <c r="AQ811" s="41"/>
      <c r="AR811" s="41"/>
      <c r="AS811" s="41"/>
      <c r="AT811" s="41"/>
    </row>
    <row r="812" spans="1:46" s="3" customFormat="1" ht="45" customHeight="1">
      <c r="A812" s="68" t="s">
        <v>892</v>
      </c>
      <c r="B812" s="79" t="s">
        <v>512</v>
      </c>
      <c r="C812" s="81" t="s">
        <v>2883</v>
      </c>
      <c r="D812" s="69" t="s">
        <v>1421</v>
      </c>
      <c r="E812" s="159"/>
      <c r="F812" s="159"/>
      <c r="G812" s="24"/>
      <c r="H812" s="83" t="s">
        <v>2884</v>
      </c>
      <c r="I812" s="6"/>
      <c r="J812" s="72" t="str">
        <f>IFERROR(VLOOKUP(D812,メインレア!A:B,2,0),"")</f>
        <v/>
      </c>
      <c r="K812"/>
      <c r="L812" s="41"/>
      <c r="M812" s="41"/>
      <c r="N812" s="41"/>
      <c r="O812" s="41"/>
      <c r="P812" s="41"/>
      <c r="Q812" s="41"/>
      <c r="R812" s="41"/>
      <c r="S812" s="41"/>
      <c r="T812" s="41"/>
      <c r="U812" s="41"/>
      <c r="V812" s="41"/>
      <c r="W812" s="41"/>
      <c r="X812" s="41"/>
      <c r="Y812" s="41"/>
      <c r="Z812" s="41"/>
      <c r="AA812" s="41"/>
      <c r="AB812" s="41"/>
      <c r="AC812" s="41"/>
      <c r="AD812" s="41"/>
      <c r="AE812" s="41"/>
      <c r="AF812" s="41"/>
      <c r="AG812" s="41"/>
      <c r="AH812" s="41"/>
      <c r="AI812" s="41"/>
      <c r="AJ812" s="41"/>
      <c r="AK812" s="41"/>
      <c r="AL812" s="41"/>
      <c r="AM812" s="41"/>
      <c r="AN812" s="41"/>
      <c r="AO812" s="41"/>
      <c r="AP812" s="41"/>
      <c r="AQ812" s="41"/>
      <c r="AR812" s="41"/>
      <c r="AS812" s="41"/>
      <c r="AT812" s="41"/>
    </row>
    <row r="813" spans="1:46" s="3" customFormat="1" ht="45" customHeight="1">
      <c r="A813" s="68" t="s">
        <v>892</v>
      </c>
      <c r="B813" s="79" t="s">
        <v>512</v>
      </c>
      <c r="C813" s="81" t="s">
        <v>852</v>
      </c>
      <c r="D813" s="69" t="s">
        <v>1422</v>
      </c>
      <c r="E813" s="159"/>
      <c r="F813" s="159"/>
      <c r="G813" s="24"/>
      <c r="H813" s="83" t="s">
        <v>2882</v>
      </c>
      <c r="I813" s="6"/>
      <c r="J813" s="72" t="str">
        <f>IFERROR(VLOOKUP(D813,メインレア!A:B,2,0),"")</f>
        <v/>
      </c>
      <c r="K813"/>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1"/>
      <c r="AM813" s="41"/>
      <c r="AN813" s="41"/>
      <c r="AO813" s="41"/>
      <c r="AP813" s="41"/>
      <c r="AQ813" s="41"/>
      <c r="AR813" s="41"/>
      <c r="AS813" s="41"/>
      <c r="AT813" s="41"/>
    </row>
    <row r="814" spans="1:46" s="3" customFormat="1" ht="45" customHeight="1">
      <c r="A814" s="68" t="s">
        <v>892</v>
      </c>
      <c r="B814" s="79" t="s">
        <v>2849</v>
      </c>
      <c r="C814" s="81" t="s">
        <v>852</v>
      </c>
      <c r="D814" s="69" t="s">
        <v>1428</v>
      </c>
      <c r="E814" s="159"/>
      <c r="F814" s="159"/>
      <c r="G814" s="24"/>
      <c r="H814" s="83" t="s">
        <v>2850</v>
      </c>
      <c r="I814" s="6"/>
      <c r="J814" s="72" t="str">
        <f>IFERROR(VLOOKUP(D814,メインレア!A:B,2,0),"")</f>
        <v/>
      </c>
      <c r="K814"/>
      <c r="L814" s="41"/>
      <c r="M814" s="41"/>
      <c r="N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c r="AL814" s="41"/>
      <c r="AM814" s="41"/>
      <c r="AN814" s="41"/>
      <c r="AO814" s="41"/>
      <c r="AP814" s="41"/>
      <c r="AQ814" s="41"/>
      <c r="AR814" s="41"/>
      <c r="AS814" s="41"/>
      <c r="AT814" s="41"/>
    </row>
    <row r="815" spans="1:46" s="3" customFormat="1" ht="45" customHeight="1">
      <c r="A815" s="68" t="s">
        <v>892</v>
      </c>
      <c r="B815" s="79" t="s">
        <v>3124</v>
      </c>
      <c r="C815" s="81" t="s">
        <v>3127</v>
      </c>
      <c r="D815" s="69" t="s">
        <v>3129</v>
      </c>
      <c r="E815" s="159"/>
      <c r="F815" s="159"/>
      <c r="G815" s="24"/>
      <c r="H815" s="83" t="s">
        <v>3130</v>
      </c>
      <c r="I815" s="6"/>
      <c r="J815" s="72" t="str">
        <f>IFERROR(VLOOKUP(D815,メインレア!A:B,2,0),"")</f>
        <v/>
      </c>
      <c r="K815"/>
      <c r="L815" s="41"/>
      <c r="M815" s="41"/>
      <c r="N815" s="41"/>
      <c r="O815" s="41"/>
      <c r="P815" s="41"/>
      <c r="Q815" s="41"/>
      <c r="R815" s="41"/>
      <c r="S815" s="41"/>
      <c r="T815" s="41"/>
      <c r="U815" s="41"/>
      <c r="V815" s="41"/>
      <c r="W815" s="41"/>
      <c r="X815" s="41"/>
      <c r="Y815" s="41"/>
      <c r="Z815" s="41"/>
      <c r="AA815" s="41"/>
      <c r="AB815" s="41"/>
      <c r="AC815" s="41"/>
      <c r="AD815" s="41"/>
      <c r="AE815" s="41"/>
      <c r="AF815" s="41"/>
      <c r="AG815" s="41"/>
      <c r="AH815" s="41"/>
      <c r="AI815" s="41"/>
      <c r="AJ815" s="41"/>
      <c r="AK815" s="41"/>
      <c r="AL815" s="41"/>
      <c r="AM815" s="41"/>
      <c r="AN815" s="41"/>
      <c r="AO815" s="41"/>
      <c r="AP815" s="41"/>
      <c r="AQ815" s="41"/>
      <c r="AR815" s="41"/>
      <c r="AS815" s="41"/>
      <c r="AT815" s="41"/>
    </row>
    <row r="816" spans="1:46" s="3" customFormat="1" ht="45" customHeight="1">
      <c r="A816" s="68" t="s">
        <v>892</v>
      </c>
      <c r="B816" s="79" t="s">
        <v>514</v>
      </c>
      <c r="C816" s="81" t="s">
        <v>1990</v>
      </c>
      <c r="D816" s="69" t="s">
        <v>1429</v>
      </c>
      <c r="E816" s="159"/>
      <c r="F816" s="159"/>
      <c r="G816" s="24"/>
      <c r="H816" s="83" t="s">
        <v>2848</v>
      </c>
      <c r="I816" s="6"/>
      <c r="J816" s="72" t="str">
        <f>IFERROR(VLOOKUP(D816,メインレア!A:B,2,0),"")</f>
        <v/>
      </c>
      <c r="K816"/>
      <c r="L816" s="41"/>
      <c r="M816" s="41"/>
      <c r="N816" s="41"/>
      <c r="O816" s="41"/>
      <c r="P816" s="41"/>
      <c r="Q816" s="41"/>
      <c r="R816" s="41"/>
      <c r="S816" s="41"/>
      <c r="T816" s="41"/>
      <c r="U816" s="41"/>
      <c r="V816" s="41"/>
      <c r="W816" s="41"/>
      <c r="X816" s="41"/>
      <c r="Y816" s="41"/>
      <c r="Z816" s="41"/>
      <c r="AA816" s="41"/>
      <c r="AB816" s="41"/>
      <c r="AC816" s="41"/>
      <c r="AD816" s="41"/>
      <c r="AE816" s="41"/>
      <c r="AF816" s="41"/>
      <c r="AG816" s="41"/>
      <c r="AH816" s="41"/>
      <c r="AI816" s="41"/>
      <c r="AJ816" s="41"/>
      <c r="AK816" s="41"/>
      <c r="AL816" s="41"/>
      <c r="AM816" s="41"/>
      <c r="AN816" s="41"/>
      <c r="AO816" s="41"/>
      <c r="AP816" s="41"/>
      <c r="AQ816" s="41"/>
      <c r="AR816" s="41"/>
      <c r="AS816" s="41"/>
      <c r="AT816" s="41"/>
    </row>
    <row r="817" spans="1:46" s="3" customFormat="1" ht="45" customHeight="1">
      <c r="A817" s="68" t="s">
        <v>892</v>
      </c>
      <c r="B817" s="79" t="s">
        <v>515</v>
      </c>
      <c r="C817" s="81" t="s">
        <v>2846</v>
      </c>
      <c r="D817" s="69" t="s">
        <v>1430</v>
      </c>
      <c r="E817" s="159"/>
      <c r="F817" s="159"/>
      <c r="G817" s="24"/>
      <c r="H817" s="83" t="s">
        <v>2847</v>
      </c>
      <c r="I817" s="6"/>
      <c r="J817" s="72" t="str">
        <f>IFERROR(VLOOKUP(D817,メインレア!A:B,2,0),"")</f>
        <v/>
      </c>
      <c r="K817"/>
      <c r="L817" s="41"/>
      <c r="M817" s="41"/>
      <c r="N817" s="41"/>
      <c r="O817" s="41"/>
      <c r="P817" s="41"/>
      <c r="Q817" s="41"/>
      <c r="R817" s="41"/>
      <c r="S817" s="41"/>
      <c r="T817" s="41"/>
      <c r="U817" s="41"/>
      <c r="V817" s="41"/>
      <c r="W817" s="41"/>
      <c r="X817" s="41"/>
      <c r="Y817" s="41"/>
      <c r="Z817" s="41"/>
      <c r="AA817" s="41"/>
      <c r="AB817" s="41"/>
      <c r="AC817" s="41"/>
      <c r="AD817" s="41"/>
      <c r="AE817" s="41"/>
      <c r="AF817" s="41"/>
      <c r="AG817" s="41"/>
      <c r="AH817" s="41"/>
      <c r="AI817" s="41"/>
      <c r="AJ817" s="41"/>
      <c r="AK817" s="41"/>
      <c r="AL817" s="41"/>
      <c r="AM817" s="41"/>
      <c r="AN817" s="41"/>
      <c r="AO817" s="41"/>
      <c r="AP817" s="41"/>
      <c r="AQ817" s="41"/>
      <c r="AR817" s="41"/>
      <c r="AS817" s="41"/>
      <c r="AT817" s="41"/>
    </row>
    <row r="818" spans="1:46" s="3" customFormat="1" ht="45" customHeight="1">
      <c r="A818" s="68" t="s">
        <v>892</v>
      </c>
      <c r="B818" s="79" t="s">
        <v>515</v>
      </c>
      <c r="C818" s="81" t="s">
        <v>2844</v>
      </c>
      <c r="D818" s="69" t="s">
        <v>1431</v>
      </c>
      <c r="E818" s="159"/>
      <c r="F818" s="159"/>
      <c r="G818" s="24"/>
      <c r="H818" s="83" t="s">
        <v>2845</v>
      </c>
      <c r="I818" s="6"/>
      <c r="J818" s="72" t="str">
        <f>IFERROR(VLOOKUP(D818,メインレア!A:B,2,0),"")</f>
        <v/>
      </c>
      <c r="K818"/>
      <c r="L818" s="41"/>
      <c r="M818" s="41"/>
      <c r="N818" s="41"/>
      <c r="O818" s="41"/>
      <c r="P818" s="41"/>
      <c r="Q818" s="41"/>
      <c r="R818" s="41"/>
      <c r="S818" s="41"/>
      <c r="T818" s="41"/>
      <c r="U818" s="41"/>
      <c r="V818" s="41"/>
      <c r="W818" s="41"/>
      <c r="X818" s="41"/>
      <c r="Y818" s="41"/>
      <c r="Z818" s="41"/>
      <c r="AA818" s="41"/>
      <c r="AB818" s="41"/>
      <c r="AC818" s="41"/>
      <c r="AD818" s="41"/>
      <c r="AE818" s="41"/>
      <c r="AF818" s="41"/>
      <c r="AG818" s="41"/>
      <c r="AH818" s="41"/>
      <c r="AI818" s="41"/>
      <c r="AJ818" s="41"/>
      <c r="AK818" s="41"/>
      <c r="AL818" s="41"/>
      <c r="AM818" s="41"/>
      <c r="AN818" s="41"/>
      <c r="AO818" s="41"/>
      <c r="AP818" s="41"/>
      <c r="AQ818" s="41"/>
      <c r="AR818" s="41"/>
      <c r="AS818" s="41"/>
      <c r="AT818" s="41"/>
    </row>
    <row r="819" spans="1:46" s="3" customFormat="1" ht="45" customHeight="1">
      <c r="A819" s="68" t="s">
        <v>892</v>
      </c>
      <c r="B819" s="79" t="s">
        <v>516</v>
      </c>
      <c r="C819" s="81" t="s">
        <v>1436</v>
      </c>
      <c r="D819" s="69" t="s">
        <v>1432</v>
      </c>
      <c r="E819" s="159"/>
      <c r="F819" s="159"/>
      <c r="G819" s="24"/>
      <c r="H819" s="83" t="s">
        <v>2843</v>
      </c>
      <c r="I819" s="6"/>
      <c r="J819" s="72" t="str">
        <f>IFERROR(VLOOKUP(D819,メインレア!A:B,2,0),"")</f>
        <v/>
      </c>
      <c r="K819"/>
      <c r="L819" s="41"/>
      <c r="M819" s="41"/>
      <c r="N819" s="41"/>
      <c r="O819" s="41"/>
      <c r="P819" s="41"/>
      <c r="Q819" s="41"/>
      <c r="R819" s="41"/>
      <c r="S819" s="41"/>
      <c r="T819" s="41"/>
      <c r="U819" s="41"/>
      <c r="V819" s="41"/>
      <c r="W819" s="41"/>
      <c r="X819" s="41"/>
      <c r="Y819" s="41"/>
      <c r="Z819" s="41"/>
      <c r="AA819" s="41"/>
      <c r="AB819" s="41"/>
      <c r="AC819" s="41"/>
      <c r="AD819" s="41"/>
      <c r="AE819" s="41"/>
      <c r="AF819" s="41"/>
      <c r="AG819" s="41"/>
      <c r="AH819" s="41"/>
      <c r="AI819" s="41"/>
      <c r="AJ819" s="41"/>
      <c r="AK819" s="41"/>
      <c r="AL819" s="41"/>
      <c r="AM819" s="41"/>
      <c r="AN819" s="41"/>
      <c r="AO819" s="41"/>
      <c r="AP819" s="41"/>
      <c r="AQ819" s="41"/>
      <c r="AR819" s="41"/>
      <c r="AS819" s="41"/>
      <c r="AT819" s="41"/>
    </row>
    <row r="820" spans="1:46" s="3" customFormat="1" ht="45" customHeight="1">
      <c r="A820" s="68" t="s">
        <v>892</v>
      </c>
      <c r="B820" s="79" t="s">
        <v>513</v>
      </c>
      <c r="C820" s="81" t="s">
        <v>850</v>
      </c>
      <c r="D820" s="69" t="s">
        <v>733</v>
      </c>
      <c r="E820" s="159"/>
      <c r="F820" s="159"/>
      <c r="G820" s="24"/>
      <c r="H820" s="83" t="s">
        <v>2881</v>
      </c>
      <c r="I820" s="6"/>
      <c r="J820" s="72" t="str">
        <f>IFERROR(VLOOKUP(D820,メインレア!A:B,2,0),"")</f>
        <v/>
      </c>
      <c r="K820"/>
      <c r="L820" s="41"/>
      <c r="M820" s="41"/>
      <c r="N820" s="41"/>
      <c r="O820" s="41"/>
      <c r="P820" s="41"/>
      <c r="Q820" s="41"/>
      <c r="R820" s="41"/>
      <c r="S820" s="41"/>
      <c r="T820" s="41"/>
      <c r="U820" s="41"/>
      <c r="V820" s="41"/>
      <c r="W820" s="41"/>
      <c r="X820" s="41"/>
      <c r="Y820" s="41"/>
      <c r="Z820" s="41"/>
      <c r="AA820" s="41"/>
      <c r="AB820" s="41"/>
      <c r="AC820" s="41"/>
      <c r="AD820" s="41"/>
      <c r="AE820" s="41"/>
      <c r="AF820" s="41"/>
      <c r="AG820" s="41"/>
      <c r="AH820" s="41"/>
      <c r="AI820" s="41"/>
      <c r="AJ820" s="41"/>
      <c r="AK820" s="41"/>
      <c r="AL820" s="41"/>
      <c r="AM820" s="41"/>
      <c r="AN820" s="41"/>
      <c r="AO820" s="41"/>
      <c r="AP820" s="41"/>
      <c r="AQ820" s="41"/>
      <c r="AR820" s="41"/>
      <c r="AS820" s="41"/>
      <c r="AT820" s="41"/>
    </row>
    <row r="821" spans="1:46" s="3" customFormat="1" ht="45" customHeight="1">
      <c r="A821" s="68" t="s">
        <v>892</v>
      </c>
      <c r="B821" s="79" t="s">
        <v>2873</v>
      </c>
      <c r="C821" s="81" t="s">
        <v>2780</v>
      </c>
      <c r="D821" s="69" t="s">
        <v>1424</v>
      </c>
      <c r="E821" s="159"/>
      <c r="F821" s="159"/>
      <c r="G821" s="24"/>
      <c r="H821" s="83" t="s">
        <v>2877</v>
      </c>
      <c r="I821" s="6"/>
      <c r="J821" s="72" t="str">
        <f>IFERROR(VLOOKUP(D821,メインレア!A:B,2,0),"")</f>
        <v/>
      </c>
      <c r="K821"/>
      <c r="L821" s="41"/>
      <c r="M821" s="41"/>
      <c r="N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c r="AL821" s="41"/>
      <c r="AM821" s="41"/>
      <c r="AN821" s="41"/>
      <c r="AO821" s="41"/>
      <c r="AP821" s="41"/>
      <c r="AQ821" s="41"/>
      <c r="AR821" s="41"/>
      <c r="AS821" s="41"/>
      <c r="AT821" s="41"/>
    </row>
    <row r="822" spans="1:46" s="3" customFormat="1" ht="45" customHeight="1">
      <c r="A822" s="68" t="s">
        <v>892</v>
      </c>
      <c r="B822" s="79" t="s">
        <v>2873</v>
      </c>
      <c r="C822" s="81" t="s">
        <v>2868</v>
      </c>
      <c r="D822" s="69" t="s">
        <v>1425</v>
      </c>
      <c r="E822" s="159"/>
      <c r="F822" s="159"/>
      <c r="G822" s="24"/>
      <c r="H822" s="83" t="s">
        <v>2876</v>
      </c>
      <c r="I822" s="6"/>
      <c r="J822" s="72" t="str">
        <f>IFERROR(VLOOKUP(D822,メインレア!A:B,2,0),"")</f>
        <v/>
      </c>
      <c r="K822"/>
      <c r="L822" s="41"/>
      <c r="M822" s="41"/>
      <c r="N822" s="41"/>
      <c r="O822" s="41"/>
      <c r="P822" s="41"/>
      <c r="Q822" s="41"/>
      <c r="R822" s="41"/>
      <c r="S822" s="41"/>
      <c r="T822" s="41"/>
      <c r="U822" s="41"/>
      <c r="V822" s="41"/>
      <c r="W822" s="41"/>
      <c r="X822" s="41"/>
      <c r="Y822" s="41"/>
      <c r="Z822" s="41"/>
      <c r="AA822" s="41"/>
      <c r="AB822" s="41"/>
      <c r="AC822" s="41"/>
      <c r="AD822" s="41"/>
      <c r="AE822" s="41"/>
      <c r="AF822" s="41"/>
      <c r="AG822" s="41"/>
      <c r="AH822" s="41"/>
      <c r="AI822" s="41"/>
      <c r="AJ822" s="41"/>
      <c r="AK822" s="41"/>
      <c r="AL822" s="41"/>
      <c r="AM822" s="41"/>
      <c r="AN822" s="41"/>
      <c r="AO822" s="41"/>
      <c r="AP822" s="41"/>
      <c r="AQ822" s="41"/>
      <c r="AR822" s="41"/>
      <c r="AS822" s="41"/>
      <c r="AT822" s="41"/>
    </row>
    <row r="823" spans="1:46" s="3" customFormat="1" ht="45" customHeight="1">
      <c r="A823" s="68" t="s">
        <v>892</v>
      </c>
      <c r="B823" s="79" t="s">
        <v>2873</v>
      </c>
      <c r="C823" s="81" t="s">
        <v>3121</v>
      </c>
      <c r="D823" s="69" t="s">
        <v>2874</v>
      </c>
      <c r="E823" s="159"/>
      <c r="F823" s="159"/>
      <c r="G823" s="24"/>
      <c r="H823" s="83" t="s">
        <v>2875</v>
      </c>
      <c r="I823" s="6"/>
      <c r="J823" s="72" t="str">
        <f>IFERROR(VLOOKUP(D823,メインレア!A:B,2,0),"")</f>
        <v/>
      </c>
      <c r="K823"/>
      <c r="L823" s="41"/>
      <c r="M823" s="41"/>
      <c r="N823" s="41"/>
      <c r="O823" s="41"/>
      <c r="P823" s="41"/>
      <c r="Q823" s="41"/>
      <c r="R823" s="41"/>
      <c r="S823" s="41"/>
      <c r="T823" s="41"/>
      <c r="U823" s="41"/>
      <c r="V823" s="41"/>
      <c r="W823" s="41"/>
      <c r="X823" s="41"/>
      <c r="Y823" s="41"/>
      <c r="Z823" s="41"/>
      <c r="AA823" s="41"/>
      <c r="AB823" s="41"/>
      <c r="AC823" s="41"/>
      <c r="AD823" s="41"/>
      <c r="AE823" s="41"/>
      <c r="AF823" s="41"/>
      <c r="AG823" s="41"/>
      <c r="AH823" s="41"/>
      <c r="AI823" s="41"/>
      <c r="AJ823" s="41"/>
      <c r="AK823" s="41"/>
      <c r="AL823" s="41"/>
      <c r="AM823" s="41"/>
      <c r="AN823" s="41"/>
      <c r="AO823" s="41"/>
      <c r="AP823" s="41"/>
      <c r="AQ823" s="41"/>
      <c r="AR823" s="41"/>
      <c r="AS823" s="41"/>
      <c r="AT823" s="41"/>
    </row>
    <row r="824" spans="1:46" s="3" customFormat="1" ht="45" customHeight="1">
      <c r="A824" s="68" t="s">
        <v>892</v>
      </c>
      <c r="B824" s="79" t="s">
        <v>2854</v>
      </c>
      <c r="C824" s="81" t="s">
        <v>2780</v>
      </c>
      <c r="D824" s="69" t="s">
        <v>1426</v>
      </c>
      <c r="E824" s="159"/>
      <c r="F824" s="159"/>
      <c r="G824" s="24"/>
      <c r="H824" s="83" t="s">
        <v>2855</v>
      </c>
      <c r="I824" s="6"/>
      <c r="J824" s="72" t="str">
        <f>IFERROR(VLOOKUP(D824,メインレア!A:B,2,0),"")</f>
        <v/>
      </c>
      <c r="K824"/>
      <c r="L824" s="41"/>
      <c r="M824" s="41"/>
      <c r="N824" s="41"/>
      <c r="O824" s="41"/>
      <c r="P824" s="41"/>
      <c r="Q824" s="41"/>
      <c r="R824" s="41"/>
      <c r="S824" s="41"/>
      <c r="T824" s="41"/>
      <c r="U824" s="41"/>
      <c r="V824" s="41"/>
      <c r="W824" s="41"/>
      <c r="X824" s="41"/>
      <c r="Y824" s="41"/>
      <c r="Z824" s="41"/>
      <c r="AA824" s="41"/>
      <c r="AB824" s="41"/>
      <c r="AC824" s="41"/>
      <c r="AD824" s="41"/>
      <c r="AE824" s="41"/>
      <c r="AF824" s="41"/>
      <c r="AG824" s="41"/>
      <c r="AH824" s="41"/>
      <c r="AI824" s="41"/>
      <c r="AJ824" s="41"/>
      <c r="AK824" s="41"/>
      <c r="AL824" s="41"/>
      <c r="AM824" s="41"/>
      <c r="AN824" s="41"/>
      <c r="AO824" s="41"/>
      <c r="AP824" s="41"/>
      <c r="AQ824" s="41"/>
      <c r="AR824" s="41"/>
      <c r="AS824" s="41"/>
      <c r="AT824" s="41"/>
    </row>
    <row r="825" spans="1:46" s="3" customFormat="1" ht="45" customHeight="1">
      <c r="A825" s="68" t="s">
        <v>892</v>
      </c>
      <c r="B825" s="79" t="s">
        <v>2851</v>
      </c>
      <c r="C825" s="81" t="s">
        <v>2852</v>
      </c>
      <c r="D825" s="69" t="s">
        <v>1427</v>
      </c>
      <c r="E825" s="159"/>
      <c r="F825" s="159"/>
      <c r="G825" s="24"/>
      <c r="H825" s="83" t="s">
        <v>2853</v>
      </c>
      <c r="I825" s="6"/>
      <c r="J825" s="72" t="str">
        <f>IFERROR(VLOOKUP(D825,メインレア!A:B,2,0),"")</f>
        <v/>
      </c>
      <c r="K825"/>
      <c r="L825" s="41"/>
      <c r="M825" s="41"/>
      <c r="N825" s="41"/>
      <c r="O825" s="41"/>
      <c r="P825" s="41"/>
      <c r="Q825" s="41"/>
      <c r="R825" s="41"/>
      <c r="S825" s="41"/>
      <c r="T825" s="41"/>
      <c r="U825" s="41"/>
      <c r="V825" s="41"/>
      <c r="W825" s="41"/>
      <c r="X825" s="41"/>
      <c r="Y825" s="41"/>
      <c r="Z825" s="41"/>
      <c r="AA825" s="41"/>
      <c r="AB825" s="41"/>
      <c r="AC825" s="41"/>
      <c r="AD825" s="41"/>
      <c r="AE825" s="41"/>
      <c r="AF825" s="41"/>
      <c r="AG825" s="41"/>
      <c r="AH825" s="41"/>
      <c r="AI825" s="41"/>
      <c r="AJ825" s="41"/>
      <c r="AK825" s="41"/>
      <c r="AL825" s="41"/>
      <c r="AM825" s="41"/>
      <c r="AN825" s="41"/>
      <c r="AO825" s="41"/>
      <c r="AP825" s="41"/>
      <c r="AQ825" s="41"/>
      <c r="AR825" s="41"/>
      <c r="AS825" s="41"/>
      <c r="AT825" s="41"/>
    </row>
    <row r="826" spans="1:46" s="3" customFormat="1" ht="45" customHeight="1">
      <c r="A826" s="68" t="s">
        <v>892</v>
      </c>
      <c r="B826" s="79" t="s">
        <v>2878</v>
      </c>
      <c r="C826" s="81" t="s">
        <v>2879</v>
      </c>
      <c r="D826" s="69" t="s">
        <v>1423</v>
      </c>
      <c r="E826" s="159"/>
      <c r="F826" s="159"/>
      <c r="G826" s="24"/>
      <c r="H826" s="83" t="s">
        <v>2880</v>
      </c>
      <c r="I826" s="6"/>
      <c r="J826" s="72" t="str">
        <f>IFERROR(VLOOKUP(D826,メインレア!A:B,2,0),"")</f>
        <v/>
      </c>
      <c r="K826"/>
      <c r="L826" s="41"/>
      <c r="M826" s="41"/>
      <c r="N826" s="41"/>
      <c r="O826" s="41"/>
      <c r="P826" s="41"/>
      <c r="Q826" s="41"/>
      <c r="R826" s="41"/>
      <c r="S826" s="41"/>
      <c r="T826" s="41"/>
      <c r="U826" s="41"/>
      <c r="V826" s="41"/>
      <c r="W826" s="41"/>
      <c r="X826" s="41"/>
      <c r="Y826" s="41"/>
      <c r="Z826" s="41"/>
      <c r="AA826" s="41"/>
      <c r="AB826" s="41"/>
      <c r="AC826" s="41"/>
      <c r="AD826" s="41"/>
      <c r="AE826" s="41"/>
      <c r="AF826" s="41"/>
      <c r="AG826" s="41"/>
      <c r="AH826" s="41"/>
      <c r="AI826" s="41"/>
      <c r="AJ826" s="41"/>
      <c r="AK826" s="41"/>
      <c r="AL826" s="41"/>
      <c r="AM826" s="41"/>
      <c r="AN826" s="41"/>
      <c r="AO826" s="41"/>
      <c r="AP826" s="41"/>
      <c r="AQ826" s="41"/>
      <c r="AR826" s="41"/>
      <c r="AS826" s="41"/>
      <c r="AT826" s="41"/>
    </row>
    <row r="827" spans="1:46" s="3" customFormat="1" ht="45" customHeight="1">
      <c r="A827" s="68" t="s">
        <v>892</v>
      </c>
      <c r="B827" s="79" t="s">
        <v>2870</v>
      </c>
      <c r="C827" s="81" t="s">
        <v>2868</v>
      </c>
      <c r="D827" s="69" t="s">
        <v>1439</v>
      </c>
      <c r="E827" s="159"/>
      <c r="F827" s="159"/>
      <c r="G827" s="24"/>
      <c r="H827" s="83" t="s">
        <v>2872</v>
      </c>
      <c r="I827" s="6"/>
      <c r="J827" s="72" t="str">
        <f>IFERROR(VLOOKUP(D827,メインレア!A:B,2,0),"")</f>
        <v/>
      </c>
      <c r="K827"/>
      <c r="L827" s="41"/>
      <c r="M827" s="41"/>
      <c r="N827" s="41"/>
      <c r="O827" s="41"/>
      <c r="P827" s="41"/>
      <c r="Q827" s="41"/>
      <c r="R827" s="41"/>
      <c r="S827" s="41"/>
      <c r="T827" s="41"/>
      <c r="U827" s="41"/>
      <c r="V827" s="41"/>
      <c r="W827" s="41"/>
      <c r="X827" s="41"/>
      <c r="Y827" s="41"/>
      <c r="Z827" s="41"/>
      <c r="AA827" s="41"/>
      <c r="AB827" s="41"/>
      <c r="AC827" s="41"/>
      <c r="AD827" s="41"/>
      <c r="AE827" s="41"/>
      <c r="AF827" s="41"/>
      <c r="AG827" s="41"/>
      <c r="AH827" s="41"/>
      <c r="AI827" s="41"/>
      <c r="AJ827" s="41"/>
      <c r="AK827" s="41"/>
      <c r="AL827" s="41"/>
      <c r="AM827" s="41"/>
      <c r="AN827" s="41"/>
      <c r="AO827" s="41"/>
      <c r="AP827" s="41"/>
      <c r="AQ827" s="41"/>
      <c r="AR827" s="41"/>
      <c r="AS827" s="41"/>
      <c r="AT827" s="41"/>
    </row>
    <row r="828" spans="1:46" s="3" customFormat="1" ht="45" customHeight="1">
      <c r="A828" s="68" t="s">
        <v>892</v>
      </c>
      <c r="B828" s="79" t="s">
        <v>2863</v>
      </c>
      <c r="C828" s="81" t="s">
        <v>2868</v>
      </c>
      <c r="D828" s="69" t="s">
        <v>1440</v>
      </c>
      <c r="E828" s="159"/>
      <c r="F828" s="159"/>
      <c r="G828" s="24"/>
      <c r="H828" s="83" t="s">
        <v>2869</v>
      </c>
      <c r="I828" s="6"/>
      <c r="J828" s="72" t="str">
        <f>IFERROR(VLOOKUP(D828,メインレア!A:B,2,0),"")</f>
        <v/>
      </c>
      <c r="K828"/>
      <c r="L828" s="41"/>
      <c r="M828" s="41"/>
      <c r="N828" s="41"/>
      <c r="O828" s="41"/>
      <c r="P828" s="41"/>
      <c r="Q828" s="41"/>
      <c r="R828" s="41"/>
      <c r="S828" s="41"/>
      <c r="T828" s="41"/>
      <c r="U828" s="41"/>
      <c r="V828" s="41"/>
      <c r="W828" s="41"/>
      <c r="X828" s="41"/>
      <c r="Y828" s="41"/>
      <c r="Z828" s="41"/>
      <c r="AA828" s="41"/>
      <c r="AB828" s="41"/>
      <c r="AC828" s="41"/>
      <c r="AD828" s="41"/>
      <c r="AE828" s="41"/>
      <c r="AF828" s="41"/>
      <c r="AG828" s="41"/>
      <c r="AH828" s="41"/>
      <c r="AI828" s="41"/>
      <c r="AJ828" s="41"/>
      <c r="AK828" s="41"/>
      <c r="AL828" s="41"/>
      <c r="AM828" s="41"/>
      <c r="AN828" s="41"/>
      <c r="AO828" s="41"/>
      <c r="AP828" s="41"/>
      <c r="AQ828" s="41"/>
      <c r="AR828" s="41"/>
      <c r="AS828" s="41"/>
      <c r="AT828" s="41"/>
    </row>
    <row r="829" spans="1:46" s="3" customFormat="1" ht="45" customHeight="1">
      <c r="A829" s="68" t="s">
        <v>892</v>
      </c>
      <c r="B829" s="79" t="s">
        <v>2856</v>
      </c>
      <c r="C829" s="81" t="s">
        <v>2861</v>
      </c>
      <c r="D829" s="69" t="s">
        <v>1441</v>
      </c>
      <c r="E829" s="159"/>
      <c r="F829" s="159"/>
      <c r="G829" s="24"/>
      <c r="H829" s="83" t="s">
        <v>2862</v>
      </c>
      <c r="I829" s="6"/>
      <c r="J829" s="72" t="str">
        <f>IFERROR(VLOOKUP(D829,メインレア!A:B,2,0),"")</f>
        <v/>
      </c>
      <c r="K829"/>
      <c r="L829" s="41"/>
      <c r="M829" s="41"/>
      <c r="N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c r="AL829" s="41"/>
      <c r="AM829" s="41"/>
      <c r="AN829" s="41"/>
      <c r="AO829" s="41"/>
      <c r="AP829" s="41"/>
      <c r="AQ829" s="41"/>
      <c r="AR829" s="41"/>
      <c r="AS829" s="41"/>
      <c r="AT829" s="41"/>
    </row>
    <row r="830" spans="1:46" s="3" customFormat="1" ht="45" customHeight="1">
      <c r="A830" s="68" t="s">
        <v>892</v>
      </c>
      <c r="B830" s="79" t="s">
        <v>2870</v>
      </c>
      <c r="C830" s="81" t="s">
        <v>2866</v>
      </c>
      <c r="D830" s="69" t="s">
        <v>1442</v>
      </c>
      <c r="E830" s="159"/>
      <c r="F830" s="159"/>
      <c r="G830" s="24"/>
      <c r="H830" s="83" t="s">
        <v>2871</v>
      </c>
      <c r="I830" s="6"/>
      <c r="J830" s="72" t="str">
        <f>IFERROR(VLOOKUP(D830,メインレア!A:B,2,0),"")</f>
        <v/>
      </c>
      <c r="K830"/>
      <c r="L830" s="41"/>
      <c r="M830" s="41"/>
      <c r="N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c r="AL830" s="41"/>
      <c r="AM830" s="41"/>
      <c r="AN830" s="41"/>
      <c r="AO830" s="41"/>
      <c r="AP830" s="41"/>
      <c r="AQ830" s="41"/>
      <c r="AR830" s="41"/>
      <c r="AS830" s="41"/>
      <c r="AT830" s="41"/>
    </row>
    <row r="831" spans="1:46" s="3" customFormat="1" ht="45" customHeight="1">
      <c r="A831" s="68" t="s">
        <v>892</v>
      </c>
      <c r="B831" s="79" t="s">
        <v>2863</v>
      </c>
      <c r="C831" s="81" t="s">
        <v>2866</v>
      </c>
      <c r="D831" s="69" t="s">
        <v>1443</v>
      </c>
      <c r="E831" s="159"/>
      <c r="F831" s="159"/>
      <c r="G831" s="24"/>
      <c r="H831" s="83" t="s">
        <v>2867</v>
      </c>
      <c r="I831" s="6"/>
      <c r="J831" s="72" t="str">
        <f>IFERROR(VLOOKUP(D831,メインレア!A:B,2,0),"")</f>
        <v/>
      </c>
      <c r="K831"/>
      <c r="L831" s="41"/>
      <c r="M831" s="41"/>
      <c r="N831" s="41"/>
      <c r="O831" s="41"/>
      <c r="P831" s="41"/>
      <c r="Q831" s="41"/>
      <c r="R831" s="41"/>
      <c r="S831" s="41"/>
      <c r="T831" s="41"/>
      <c r="U831" s="41"/>
      <c r="V831" s="41"/>
      <c r="W831" s="41"/>
      <c r="X831" s="41"/>
      <c r="Y831" s="41"/>
      <c r="Z831" s="41"/>
      <c r="AA831" s="41"/>
      <c r="AB831" s="41"/>
      <c r="AC831" s="41"/>
      <c r="AD831" s="41"/>
      <c r="AE831" s="41"/>
      <c r="AF831" s="41"/>
      <c r="AG831" s="41"/>
      <c r="AH831" s="41"/>
      <c r="AI831" s="41"/>
      <c r="AJ831" s="41"/>
      <c r="AK831" s="41"/>
      <c r="AL831" s="41"/>
      <c r="AM831" s="41"/>
      <c r="AN831" s="41"/>
      <c r="AO831" s="41"/>
      <c r="AP831" s="41"/>
      <c r="AQ831" s="41"/>
      <c r="AR831" s="41"/>
      <c r="AS831" s="41"/>
      <c r="AT831" s="41"/>
    </row>
    <row r="832" spans="1:46" s="3" customFormat="1" ht="45" customHeight="1">
      <c r="A832" s="68" t="s">
        <v>892</v>
      </c>
      <c r="B832" s="79" t="s">
        <v>2863</v>
      </c>
      <c r="C832" s="81" t="s">
        <v>3119</v>
      </c>
      <c r="D832" s="69" t="s">
        <v>2864</v>
      </c>
      <c r="E832" s="159"/>
      <c r="F832" s="159"/>
      <c r="G832" s="24"/>
      <c r="H832" s="83" t="s">
        <v>2865</v>
      </c>
      <c r="I832" s="6"/>
      <c r="J832" s="72" t="str">
        <f>IFERROR(VLOOKUP(D832,メインレア!A:B,2,0),"")</f>
        <v/>
      </c>
      <c r="K832"/>
      <c r="L832" s="41"/>
      <c r="M832" s="41"/>
      <c r="N832" s="41"/>
      <c r="O832" s="41"/>
      <c r="P832" s="41"/>
      <c r="Q832" s="41"/>
      <c r="R832" s="41"/>
      <c r="S832" s="41"/>
      <c r="T832" s="41"/>
      <c r="U832" s="41"/>
      <c r="V832" s="41"/>
      <c r="W832" s="41"/>
      <c r="X832" s="41"/>
      <c r="Y832" s="41"/>
      <c r="Z832" s="41"/>
      <c r="AA832" s="41"/>
      <c r="AB832" s="41"/>
      <c r="AC832" s="41"/>
      <c r="AD832" s="41"/>
      <c r="AE832" s="41"/>
      <c r="AF832" s="41"/>
      <c r="AG832" s="41"/>
      <c r="AH832" s="41"/>
      <c r="AI832" s="41"/>
      <c r="AJ832" s="41"/>
      <c r="AK832" s="41"/>
      <c r="AL832" s="41"/>
      <c r="AM832" s="41"/>
      <c r="AN832" s="41"/>
      <c r="AO832" s="41"/>
      <c r="AP832" s="41"/>
      <c r="AQ832" s="41"/>
      <c r="AR832" s="41"/>
      <c r="AS832" s="41"/>
      <c r="AT832" s="41"/>
    </row>
    <row r="833" spans="1:46" s="3" customFormat="1" ht="45" customHeight="1">
      <c r="A833" s="68" t="s">
        <v>892</v>
      </c>
      <c r="B833" s="79" t="s">
        <v>2856</v>
      </c>
      <c r="C833" s="81" t="s">
        <v>3118</v>
      </c>
      <c r="D833" s="69" t="s">
        <v>1444</v>
      </c>
      <c r="E833" s="159"/>
      <c r="F833" s="159"/>
      <c r="G833" s="24"/>
      <c r="H833" s="83" t="s">
        <v>2860</v>
      </c>
      <c r="I833" s="6"/>
      <c r="J833" s="72" t="str">
        <f>IFERROR(VLOOKUP(D833,メインレア!A:B,2,0),"")</f>
        <v/>
      </c>
      <c r="K833"/>
      <c r="L833" s="41"/>
      <c r="M833" s="41"/>
      <c r="N833" s="41"/>
      <c r="O833" s="41"/>
      <c r="P833" s="41"/>
      <c r="Q833" s="41"/>
      <c r="R833" s="41"/>
      <c r="S833" s="41"/>
      <c r="T833" s="41"/>
      <c r="U833" s="41"/>
      <c r="V833" s="41"/>
      <c r="W833" s="41"/>
      <c r="X833" s="41"/>
      <c r="Y833" s="41"/>
      <c r="Z833" s="41"/>
      <c r="AA833" s="41"/>
      <c r="AB833" s="41"/>
      <c r="AC833" s="41"/>
      <c r="AD833" s="41"/>
      <c r="AE833" s="41"/>
      <c r="AF833" s="41"/>
      <c r="AG833" s="41"/>
      <c r="AH833" s="41"/>
      <c r="AI833" s="41"/>
      <c r="AJ833" s="41"/>
      <c r="AK833" s="41"/>
      <c r="AL833" s="41"/>
      <c r="AM833" s="41"/>
      <c r="AN833" s="41"/>
      <c r="AO833" s="41"/>
      <c r="AP833" s="41"/>
      <c r="AQ833" s="41"/>
      <c r="AR833" s="41"/>
      <c r="AS833" s="41"/>
      <c r="AT833" s="41"/>
    </row>
    <row r="834" spans="1:46" s="3" customFormat="1" ht="45" customHeight="1">
      <c r="A834" s="68" t="s">
        <v>892</v>
      </c>
      <c r="B834" s="79" t="s">
        <v>2856</v>
      </c>
      <c r="C834" s="81" t="s">
        <v>3120</v>
      </c>
      <c r="D834" s="69" t="s">
        <v>2857</v>
      </c>
      <c r="E834" s="159"/>
      <c r="F834" s="159"/>
      <c r="G834" s="24"/>
      <c r="H834" s="83" t="s">
        <v>2858</v>
      </c>
      <c r="I834" s="6"/>
      <c r="J834" s="72" t="str">
        <f>IFERROR(VLOOKUP(D834,メインレア!A:B,2,0),"")</f>
        <v/>
      </c>
      <c r="K834"/>
      <c r="L834" s="41"/>
      <c r="M834" s="41"/>
      <c r="N834" s="41"/>
      <c r="O834" s="41"/>
      <c r="P834" s="41"/>
      <c r="Q834" s="41"/>
      <c r="R834" s="41"/>
      <c r="S834" s="41"/>
      <c r="T834" s="41"/>
      <c r="U834" s="41"/>
      <c r="V834" s="41"/>
      <c r="W834" s="41"/>
      <c r="X834" s="41"/>
      <c r="Y834" s="41"/>
      <c r="Z834" s="41"/>
      <c r="AA834" s="41"/>
      <c r="AB834" s="41"/>
      <c r="AC834" s="41"/>
      <c r="AD834" s="41"/>
      <c r="AE834" s="41"/>
      <c r="AF834" s="41"/>
      <c r="AG834" s="41"/>
      <c r="AH834" s="41"/>
      <c r="AI834" s="41"/>
      <c r="AJ834" s="41"/>
      <c r="AK834" s="41"/>
      <c r="AL834" s="41"/>
      <c r="AM834" s="41"/>
      <c r="AN834" s="41"/>
      <c r="AO834" s="41"/>
      <c r="AP834" s="41"/>
      <c r="AQ834" s="41"/>
      <c r="AR834" s="41"/>
      <c r="AS834" s="41"/>
      <c r="AT834" s="41"/>
    </row>
    <row r="835" spans="1:46" s="3" customFormat="1" ht="45" customHeight="1">
      <c r="A835" s="68" t="s">
        <v>892</v>
      </c>
      <c r="B835" s="79" t="s">
        <v>2898</v>
      </c>
      <c r="C835" s="81" t="s">
        <v>2899</v>
      </c>
      <c r="D835" s="69" t="s">
        <v>506</v>
      </c>
      <c r="E835" s="159"/>
      <c r="F835" s="159"/>
      <c r="G835" s="24"/>
      <c r="H835" s="83" t="s">
        <v>2900</v>
      </c>
      <c r="I835" s="6"/>
      <c r="J835" s="72" t="str">
        <f>IFERROR(VLOOKUP(D835,メインレア!A:B,2,0),"")</f>
        <v/>
      </c>
      <c r="K835"/>
      <c r="L835" s="41"/>
      <c r="M835" s="41"/>
      <c r="N835" s="41"/>
      <c r="O835" s="41"/>
      <c r="P835" s="41"/>
      <c r="Q835" s="41"/>
      <c r="R835" s="41"/>
      <c r="S835" s="41"/>
      <c r="T835" s="41"/>
      <c r="U835" s="41"/>
      <c r="V835" s="41"/>
      <c r="W835" s="41"/>
      <c r="X835" s="41"/>
      <c r="Y835" s="41"/>
      <c r="Z835" s="41"/>
      <c r="AA835" s="41"/>
      <c r="AB835" s="41"/>
      <c r="AC835" s="41"/>
      <c r="AD835" s="41"/>
      <c r="AE835" s="41"/>
      <c r="AF835" s="41"/>
      <c r="AG835" s="41"/>
      <c r="AH835" s="41"/>
      <c r="AI835" s="41"/>
      <c r="AJ835" s="41"/>
      <c r="AK835" s="41"/>
      <c r="AL835" s="41"/>
      <c r="AM835" s="41"/>
      <c r="AN835" s="41"/>
      <c r="AO835" s="41"/>
      <c r="AP835" s="41"/>
      <c r="AQ835" s="41"/>
      <c r="AR835" s="41"/>
      <c r="AS835" s="41"/>
      <c r="AT835" s="41"/>
    </row>
    <row r="836" spans="1:46" s="3" customFormat="1" ht="45" customHeight="1">
      <c r="A836" s="68" t="s">
        <v>892</v>
      </c>
      <c r="B836" s="79" t="s">
        <v>2901</v>
      </c>
      <c r="C836" s="81" t="s">
        <v>2831</v>
      </c>
      <c r="D836" s="69" t="s">
        <v>1434</v>
      </c>
      <c r="E836" s="159"/>
      <c r="F836" s="159"/>
      <c r="G836" s="24"/>
      <c r="H836" s="83" t="s">
        <v>2903</v>
      </c>
      <c r="I836" s="6"/>
      <c r="J836" s="72" t="str">
        <f>IFERROR(VLOOKUP(D836,メインレア!A:B,2,0),"")</f>
        <v/>
      </c>
      <c r="K836"/>
      <c r="L836" s="41"/>
      <c r="M836" s="41"/>
      <c r="N836" s="41"/>
      <c r="O836" s="41"/>
      <c r="P836" s="41"/>
      <c r="Q836" s="41"/>
      <c r="R836" s="41"/>
      <c r="S836" s="41"/>
      <c r="T836" s="41"/>
      <c r="U836" s="41"/>
      <c r="V836" s="41"/>
      <c r="W836" s="41"/>
      <c r="X836" s="41"/>
      <c r="Y836" s="41"/>
      <c r="Z836" s="41"/>
      <c r="AA836" s="41"/>
      <c r="AB836" s="41"/>
      <c r="AC836" s="41"/>
      <c r="AD836" s="41"/>
      <c r="AE836" s="41"/>
      <c r="AF836" s="41"/>
      <c r="AG836" s="41"/>
      <c r="AH836" s="41"/>
      <c r="AI836" s="41"/>
      <c r="AJ836" s="41"/>
      <c r="AK836" s="41"/>
      <c r="AL836" s="41"/>
      <c r="AM836" s="41"/>
      <c r="AN836" s="41"/>
      <c r="AO836" s="41"/>
      <c r="AP836" s="41"/>
      <c r="AQ836" s="41"/>
      <c r="AR836" s="41"/>
      <c r="AS836" s="41"/>
      <c r="AT836" s="41"/>
    </row>
    <row r="837" spans="1:46" s="3" customFormat="1" ht="45" customHeight="1">
      <c r="A837" s="68" t="s">
        <v>892</v>
      </c>
      <c r="B837" s="79" t="s">
        <v>2901</v>
      </c>
      <c r="C837" s="81" t="s">
        <v>2837</v>
      </c>
      <c r="D837" s="69" t="s">
        <v>1435</v>
      </c>
      <c r="E837" s="159"/>
      <c r="F837" s="159"/>
      <c r="G837" s="24"/>
      <c r="H837" s="83" t="s">
        <v>2902</v>
      </c>
      <c r="I837" s="6"/>
      <c r="J837" s="72" t="str">
        <f>IFERROR(VLOOKUP(D837,メインレア!A:B,2,0),"")</f>
        <v/>
      </c>
      <c r="K837"/>
      <c r="L837" s="41"/>
      <c r="M837" s="41"/>
      <c r="N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c r="AL837" s="41"/>
      <c r="AM837" s="41"/>
      <c r="AN837" s="41"/>
      <c r="AO837" s="41"/>
      <c r="AP837" s="41"/>
      <c r="AQ837" s="41"/>
      <c r="AR837" s="41"/>
      <c r="AS837" s="41"/>
      <c r="AT837" s="41"/>
    </row>
    <row r="838" spans="1:46" s="3" customFormat="1" ht="45" customHeight="1">
      <c r="A838" s="68" t="s">
        <v>892</v>
      </c>
      <c r="B838" s="79" t="s">
        <v>507</v>
      </c>
      <c r="C838" s="81" t="s">
        <v>2906</v>
      </c>
      <c r="D838" s="69" t="s">
        <v>734</v>
      </c>
      <c r="E838" s="159"/>
      <c r="F838" s="159"/>
      <c r="G838" s="24"/>
      <c r="H838" s="83" t="s">
        <v>2907</v>
      </c>
      <c r="I838" s="6"/>
      <c r="J838" s="72" t="str">
        <f>IFERROR(VLOOKUP(D838,メインレア!A:B,2,0),"")</f>
        <v/>
      </c>
      <c r="K838"/>
      <c r="L838" s="41"/>
      <c r="M838" s="41"/>
      <c r="N838" s="41"/>
      <c r="O838" s="41"/>
      <c r="P838" s="41"/>
      <c r="Q838" s="41"/>
      <c r="R838" s="41"/>
      <c r="S838" s="41"/>
      <c r="T838" s="41"/>
      <c r="U838" s="41"/>
      <c r="V838" s="41"/>
      <c r="W838" s="41"/>
      <c r="X838" s="41"/>
      <c r="Y838" s="41"/>
      <c r="Z838" s="41"/>
      <c r="AA838" s="41"/>
      <c r="AB838" s="41"/>
      <c r="AC838" s="41"/>
      <c r="AD838" s="41"/>
      <c r="AE838" s="41"/>
      <c r="AF838" s="41"/>
      <c r="AG838" s="41"/>
      <c r="AH838" s="41"/>
      <c r="AI838" s="41"/>
      <c r="AJ838" s="41"/>
      <c r="AK838" s="41"/>
      <c r="AL838" s="41"/>
      <c r="AM838" s="41"/>
      <c r="AN838" s="41"/>
      <c r="AO838" s="41"/>
      <c r="AP838" s="41"/>
      <c r="AQ838" s="41"/>
      <c r="AR838" s="41"/>
      <c r="AS838" s="41"/>
      <c r="AT838" s="41"/>
    </row>
    <row r="839" spans="1:46" s="3" customFormat="1" ht="45" customHeight="1">
      <c r="A839" s="68" t="s">
        <v>892</v>
      </c>
      <c r="B839" s="79" t="s">
        <v>507</v>
      </c>
      <c r="C839" s="81" t="s">
        <v>2904</v>
      </c>
      <c r="D839" s="69" t="s">
        <v>517</v>
      </c>
      <c r="E839" s="159"/>
      <c r="F839" s="159"/>
      <c r="G839" s="24"/>
      <c r="H839" s="83" t="s">
        <v>2905</v>
      </c>
      <c r="I839" s="6"/>
      <c r="J839" s="72" t="str">
        <f>IFERROR(VLOOKUP(D839,メインレア!A:B,2,0),"")</f>
        <v/>
      </c>
      <c r="K839"/>
      <c r="L839" s="41"/>
      <c r="M839" s="41"/>
      <c r="N839" s="41"/>
      <c r="O839" s="41"/>
      <c r="P839" s="41"/>
      <c r="Q839" s="41"/>
      <c r="R839" s="41"/>
      <c r="S839" s="41"/>
      <c r="T839" s="41"/>
      <c r="U839" s="41"/>
      <c r="V839" s="41"/>
      <c r="W839" s="41"/>
      <c r="X839" s="41"/>
      <c r="Y839" s="41"/>
      <c r="Z839" s="41"/>
      <c r="AA839" s="41"/>
      <c r="AB839" s="41"/>
      <c r="AC839" s="41"/>
      <c r="AD839" s="41"/>
      <c r="AE839" s="41"/>
      <c r="AF839" s="41"/>
      <c r="AG839" s="41"/>
      <c r="AH839" s="41"/>
      <c r="AI839" s="41"/>
      <c r="AJ839" s="41"/>
      <c r="AK839" s="41"/>
      <c r="AL839" s="41"/>
      <c r="AM839" s="41"/>
      <c r="AN839" s="41"/>
      <c r="AO839" s="41"/>
      <c r="AP839" s="41"/>
      <c r="AQ839" s="41"/>
      <c r="AR839" s="41"/>
      <c r="AS839" s="41"/>
      <c r="AT839" s="41"/>
    </row>
    <row r="840" spans="1:46" s="3" customFormat="1" ht="45" customHeight="1">
      <c r="A840" s="68" t="s">
        <v>892</v>
      </c>
      <c r="B840" s="79" t="s">
        <v>507</v>
      </c>
      <c r="C840" s="81" t="s">
        <v>2922</v>
      </c>
      <c r="D840" s="69" t="s">
        <v>518</v>
      </c>
      <c r="E840" s="159"/>
      <c r="F840" s="159"/>
      <c r="G840" s="24"/>
      <c r="H840" s="83" t="s">
        <v>2923</v>
      </c>
      <c r="I840" s="6"/>
      <c r="J840" s="72" t="str">
        <f>IFERROR(VLOOKUP(D840,メインレア!A:B,2,0),"")</f>
        <v/>
      </c>
      <c r="K840"/>
      <c r="L840" s="41"/>
      <c r="M840" s="41"/>
      <c r="N840" s="41"/>
      <c r="O840" s="41"/>
      <c r="P840" s="41"/>
      <c r="Q840" s="41"/>
      <c r="R840" s="41"/>
      <c r="S840" s="41"/>
      <c r="T840" s="41"/>
      <c r="U840" s="41"/>
      <c r="V840" s="41"/>
      <c r="W840" s="41"/>
      <c r="X840" s="41"/>
      <c r="Y840" s="41"/>
      <c r="Z840" s="41"/>
      <c r="AA840" s="41"/>
      <c r="AB840" s="41"/>
      <c r="AC840" s="41"/>
      <c r="AD840" s="41"/>
      <c r="AE840" s="41"/>
      <c r="AF840" s="41"/>
      <c r="AG840" s="41"/>
      <c r="AH840" s="41"/>
      <c r="AI840" s="41"/>
      <c r="AJ840" s="41"/>
      <c r="AK840" s="41"/>
      <c r="AL840" s="41"/>
      <c r="AM840" s="41"/>
      <c r="AN840" s="41"/>
      <c r="AO840" s="41"/>
      <c r="AP840" s="41"/>
      <c r="AQ840" s="41"/>
      <c r="AR840" s="41"/>
      <c r="AS840" s="41"/>
      <c r="AT840" s="41"/>
    </row>
    <row r="841" spans="1:46" s="3" customFormat="1" ht="45" customHeight="1">
      <c r="A841" s="68" t="s">
        <v>892</v>
      </c>
      <c r="B841" s="79" t="s">
        <v>507</v>
      </c>
      <c r="C841" s="81" t="s">
        <v>2920</v>
      </c>
      <c r="D841" s="69" t="s">
        <v>736</v>
      </c>
      <c r="E841" s="159"/>
      <c r="F841" s="159"/>
      <c r="G841" s="24"/>
      <c r="H841" s="83" t="s">
        <v>2921</v>
      </c>
      <c r="I841" s="6"/>
      <c r="J841" s="72" t="str">
        <f>IFERROR(VLOOKUP(D841,メインレア!A:B,2,0),"")</f>
        <v/>
      </c>
      <c r="K841"/>
      <c r="L841" s="41"/>
      <c r="M841" s="41"/>
      <c r="N841" s="41"/>
      <c r="O841" s="41"/>
      <c r="P841" s="41"/>
      <c r="Q841" s="41"/>
      <c r="R841" s="41"/>
      <c r="S841" s="41"/>
      <c r="T841" s="41"/>
      <c r="U841" s="41"/>
      <c r="V841" s="41"/>
      <c r="W841" s="41"/>
      <c r="X841" s="41"/>
      <c r="Y841" s="41"/>
      <c r="Z841" s="41"/>
      <c r="AA841" s="41"/>
      <c r="AB841" s="41"/>
      <c r="AC841" s="41"/>
      <c r="AD841" s="41"/>
      <c r="AE841" s="41"/>
      <c r="AF841" s="41"/>
      <c r="AG841" s="41"/>
      <c r="AH841" s="41"/>
      <c r="AI841" s="41"/>
      <c r="AJ841" s="41"/>
      <c r="AK841" s="41"/>
      <c r="AL841" s="41"/>
      <c r="AM841" s="41"/>
      <c r="AN841" s="41"/>
      <c r="AO841" s="41"/>
      <c r="AP841" s="41"/>
      <c r="AQ841" s="41"/>
      <c r="AR841" s="41"/>
      <c r="AS841" s="41"/>
      <c r="AT841" s="41"/>
    </row>
    <row r="842" spans="1:46" s="3" customFormat="1" ht="45" customHeight="1">
      <c r="A842" s="68" t="s">
        <v>892</v>
      </c>
      <c r="B842" s="79" t="s">
        <v>507</v>
      </c>
      <c r="C842" s="81" t="s">
        <v>2924</v>
      </c>
      <c r="D842" s="69" t="s">
        <v>735</v>
      </c>
      <c r="E842" s="159"/>
      <c r="F842" s="159"/>
      <c r="G842" s="24"/>
      <c r="H842" s="83" t="s">
        <v>2925</v>
      </c>
      <c r="I842" s="6"/>
      <c r="J842" s="72" t="str">
        <f>IFERROR(VLOOKUP(D842,メインレア!A:B,2,0),"")</f>
        <v/>
      </c>
      <c r="K842"/>
      <c r="L842" s="41"/>
      <c r="M842" s="41"/>
      <c r="N842" s="41"/>
      <c r="O842" s="41"/>
      <c r="P842" s="41"/>
      <c r="Q842" s="41"/>
      <c r="R842" s="41"/>
      <c r="S842" s="41"/>
      <c r="T842" s="41"/>
      <c r="U842" s="41"/>
      <c r="V842" s="41"/>
      <c r="W842" s="41"/>
      <c r="X842" s="41"/>
      <c r="Y842" s="41"/>
      <c r="Z842" s="41"/>
      <c r="AA842" s="41"/>
      <c r="AB842" s="41"/>
      <c r="AC842" s="41"/>
      <c r="AD842" s="41"/>
      <c r="AE842" s="41"/>
      <c r="AF842" s="41"/>
      <c r="AG842" s="41"/>
      <c r="AH842" s="41"/>
      <c r="AI842" s="41"/>
      <c r="AJ842" s="41"/>
      <c r="AK842" s="41"/>
      <c r="AL842" s="41"/>
      <c r="AM842" s="41"/>
      <c r="AN842" s="41"/>
      <c r="AO842" s="41"/>
      <c r="AP842" s="41"/>
      <c r="AQ842" s="41"/>
      <c r="AR842" s="41"/>
      <c r="AS842" s="41"/>
      <c r="AT842" s="41"/>
    </row>
    <row r="843" spans="1:46" s="3" customFormat="1" ht="45" customHeight="1">
      <c r="A843" s="68" t="s">
        <v>892</v>
      </c>
      <c r="B843" s="79" t="s">
        <v>2908</v>
      </c>
      <c r="C843" s="81" t="s">
        <v>2912</v>
      </c>
      <c r="D843" s="69" t="s">
        <v>2913</v>
      </c>
      <c r="E843" s="159"/>
      <c r="F843" s="159"/>
      <c r="G843" s="24"/>
      <c r="H843" s="83" t="s">
        <v>2914</v>
      </c>
      <c r="I843" s="6"/>
      <c r="J843" s="72" t="str">
        <f>IFERROR(VLOOKUP(D843,メインレア!A:B,2,0),"")</f>
        <v/>
      </c>
      <c r="K843"/>
      <c r="L843" s="41"/>
      <c r="M843" s="41"/>
      <c r="N843" s="41"/>
      <c r="O843" s="41"/>
      <c r="P843" s="41"/>
      <c r="Q843" s="41"/>
      <c r="R843" s="41"/>
      <c r="S843" s="41"/>
      <c r="T843" s="41"/>
      <c r="U843" s="41"/>
      <c r="V843" s="41"/>
      <c r="W843" s="41"/>
      <c r="X843" s="41"/>
      <c r="Y843" s="41"/>
      <c r="Z843" s="41"/>
      <c r="AA843" s="41"/>
      <c r="AB843" s="41"/>
      <c r="AC843" s="41"/>
      <c r="AD843" s="41"/>
      <c r="AE843" s="41"/>
      <c r="AF843" s="41"/>
      <c r="AG843" s="41"/>
      <c r="AH843" s="41"/>
      <c r="AI843" s="41"/>
      <c r="AJ843" s="41"/>
      <c r="AK843" s="41"/>
      <c r="AL843" s="41"/>
      <c r="AM843" s="41"/>
      <c r="AN843" s="41"/>
      <c r="AO843" s="41"/>
      <c r="AP843" s="41"/>
      <c r="AQ843" s="41"/>
      <c r="AR843" s="41"/>
      <c r="AS843" s="41"/>
      <c r="AT843" s="41"/>
    </row>
    <row r="844" spans="1:46" s="3" customFormat="1" ht="45" customHeight="1">
      <c r="A844" s="68" t="s">
        <v>892</v>
      </c>
      <c r="B844" s="79" t="s">
        <v>2908</v>
      </c>
      <c r="C844" s="81" t="s">
        <v>2909</v>
      </c>
      <c r="D844" s="69" t="s">
        <v>2910</v>
      </c>
      <c r="E844" s="159"/>
      <c r="F844" s="159"/>
      <c r="G844" s="24"/>
      <c r="H844" s="83" t="s">
        <v>2911</v>
      </c>
      <c r="I844" s="6"/>
      <c r="J844" s="72" t="str">
        <f>IFERROR(VLOOKUP(D844,メインレア!A:B,2,0),"")</f>
        <v/>
      </c>
      <c r="K844"/>
      <c r="L844" s="41"/>
      <c r="M844" s="41"/>
      <c r="N844" s="41"/>
      <c r="O844" s="41"/>
      <c r="P844" s="41"/>
      <c r="Q844" s="41"/>
      <c r="R844" s="41"/>
      <c r="S844" s="41"/>
      <c r="T844" s="41"/>
      <c r="U844" s="41"/>
      <c r="V844" s="41"/>
      <c r="W844" s="41"/>
      <c r="X844" s="41"/>
      <c r="Y844" s="41"/>
      <c r="Z844" s="41"/>
      <c r="AA844" s="41"/>
      <c r="AB844" s="41"/>
      <c r="AC844" s="41"/>
      <c r="AD844" s="41"/>
      <c r="AE844" s="41"/>
      <c r="AF844" s="41"/>
      <c r="AG844" s="41"/>
      <c r="AH844" s="41"/>
      <c r="AI844" s="41"/>
      <c r="AJ844" s="41"/>
      <c r="AK844" s="41"/>
      <c r="AL844" s="41"/>
      <c r="AM844" s="41"/>
      <c r="AN844" s="41"/>
      <c r="AO844" s="41"/>
      <c r="AP844" s="41"/>
      <c r="AQ844" s="41"/>
      <c r="AR844" s="41"/>
      <c r="AS844" s="41"/>
      <c r="AT844" s="41"/>
    </row>
    <row r="845" spans="1:46" s="3" customFormat="1" ht="45" customHeight="1">
      <c r="A845" s="68" t="s">
        <v>892</v>
      </c>
      <c r="B845" s="79" t="s">
        <v>2908</v>
      </c>
      <c r="C845" s="81" t="s">
        <v>2917</v>
      </c>
      <c r="D845" s="69" t="s">
        <v>2918</v>
      </c>
      <c r="E845" s="159"/>
      <c r="F845" s="159"/>
      <c r="G845" s="24"/>
      <c r="H845" s="83" t="s">
        <v>2919</v>
      </c>
      <c r="I845" s="6"/>
      <c r="J845" s="72" t="str">
        <f>IFERROR(VLOOKUP(D845,メインレア!A:B,2,0),"")</f>
        <v/>
      </c>
      <c r="K845"/>
      <c r="L845" s="41"/>
      <c r="M845" s="41"/>
      <c r="N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c r="AL845" s="41"/>
      <c r="AM845" s="41"/>
      <c r="AN845" s="41"/>
      <c r="AO845" s="41"/>
      <c r="AP845" s="41"/>
      <c r="AQ845" s="41"/>
      <c r="AR845" s="41"/>
      <c r="AS845" s="41"/>
      <c r="AT845" s="41"/>
    </row>
    <row r="846" spans="1:46" s="3" customFormat="1" ht="45" customHeight="1">
      <c r="A846" s="68" t="s">
        <v>892</v>
      </c>
      <c r="B846" s="79" t="s">
        <v>2908</v>
      </c>
      <c r="C846" s="81" t="s">
        <v>1986</v>
      </c>
      <c r="D846" s="69" t="s">
        <v>2915</v>
      </c>
      <c r="E846" s="159"/>
      <c r="F846" s="159"/>
      <c r="G846" s="24"/>
      <c r="H846" s="83" t="s">
        <v>2916</v>
      </c>
      <c r="I846" s="6"/>
      <c r="J846" s="72" t="str">
        <f>IFERROR(VLOOKUP(D846,メインレア!A:B,2,0),"")</f>
        <v/>
      </c>
      <c r="K846"/>
      <c r="L846" s="41"/>
      <c r="M846" s="41"/>
      <c r="N846" s="41"/>
      <c r="O846" s="41"/>
      <c r="P846" s="41"/>
      <c r="Q846" s="41"/>
      <c r="R846" s="41"/>
      <c r="S846" s="41"/>
      <c r="T846" s="41"/>
      <c r="U846" s="41"/>
      <c r="V846" s="41"/>
      <c r="W846" s="41"/>
      <c r="X846" s="41"/>
      <c r="Y846" s="41"/>
      <c r="Z846" s="41"/>
      <c r="AA846" s="41"/>
      <c r="AB846" s="41"/>
      <c r="AC846" s="41"/>
      <c r="AD846" s="41"/>
      <c r="AE846" s="41"/>
      <c r="AF846" s="41"/>
      <c r="AG846" s="41"/>
      <c r="AH846" s="41"/>
      <c r="AI846" s="41"/>
      <c r="AJ846" s="41"/>
      <c r="AK846" s="41"/>
      <c r="AL846" s="41"/>
      <c r="AM846" s="41"/>
      <c r="AN846" s="41"/>
      <c r="AO846" s="41"/>
      <c r="AP846" s="41"/>
      <c r="AQ846" s="41"/>
      <c r="AR846" s="41"/>
      <c r="AS846" s="41"/>
      <c r="AT846" s="41"/>
    </row>
    <row r="847" spans="1:46" s="3" customFormat="1" ht="45" customHeight="1">
      <c r="A847" s="68" t="s">
        <v>892</v>
      </c>
      <c r="B847" s="79" t="s">
        <v>3126</v>
      </c>
      <c r="C847" s="81" t="s">
        <v>3127</v>
      </c>
      <c r="D847" s="69" t="s">
        <v>3125</v>
      </c>
      <c r="E847" s="159"/>
      <c r="F847" s="159"/>
      <c r="G847" s="24"/>
      <c r="H847" s="83" t="s">
        <v>3128</v>
      </c>
      <c r="I847" s="6"/>
      <c r="J847" s="72" t="str">
        <f>IFERROR(VLOOKUP(D847,メインレア!A:B,2,0),"")</f>
        <v/>
      </c>
      <c r="K847"/>
      <c r="L847" s="41"/>
      <c r="M847" s="41"/>
      <c r="N847" s="41"/>
      <c r="O847" s="41"/>
      <c r="P847" s="41"/>
      <c r="Q847" s="41"/>
      <c r="R847" s="41"/>
      <c r="S847" s="41"/>
      <c r="T847" s="41"/>
      <c r="U847" s="41"/>
      <c r="V847" s="41"/>
      <c r="W847" s="41"/>
      <c r="X847" s="41"/>
      <c r="Y847" s="41"/>
      <c r="Z847" s="41"/>
      <c r="AA847" s="41"/>
      <c r="AB847" s="41"/>
      <c r="AC847" s="41"/>
      <c r="AD847" s="41"/>
      <c r="AE847" s="41"/>
      <c r="AF847" s="41"/>
      <c r="AG847" s="41"/>
      <c r="AH847" s="41"/>
      <c r="AI847" s="41"/>
      <c r="AJ847" s="41"/>
      <c r="AK847" s="41"/>
      <c r="AL847" s="41"/>
      <c r="AM847" s="41"/>
      <c r="AN847" s="41"/>
      <c r="AO847" s="41"/>
      <c r="AP847" s="41"/>
      <c r="AQ847" s="41"/>
      <c r="AR847" s="41"/>
      <c r="AS847" s="41"/>
      <c r="AT847" s="41"/>
    </row>
    <row r="848" spans="1:46" s="3" customFormat="1" ht="45" customHeight="1">
      <c r="A848" s="68" t="s">
        <v>503</v>
      </c>
      <c r="B848" s="79" t="s">
        <v>886</v>
      </c>
      <c r="C848" s="81" t="s">
        <v>2110</v>
      </c>
      <c r="D848" s="69" t="s">
        <v>1289</v>
      </c>
      <c r="E848" s="159"/>
      <c r="F848" s="159"/>
      <c r="G848" s="24"/>
      <c r="H848" s="83" t="s">
        <v>2111</v>
      </c>
      <c r="I848" s="6"/>
      <c r="J848" s="72" t="str">
        <f>IFERROR(VLOOKUP(D848,メインレア!A:B,2,0),"")</f>
        <v/>
      </c>
      <c r="K848"/>
      <c r="L848" s="41"/>
      <c r="M848" s="41"/>
      <c r="N848" s="41"/>
      <c r="O848" s="41"/>
      <c r="P848" s="41"/>
      <c r="Q848" s="41"/>
      <c r="R848" s="41"/>
      <c r="S848" s="41"/>
      <c r="T848" s="41"/>
      <c r="U848" s="41"/>
      <c r="V848" s="41"/>
      <c r="W848" s="41"/>
      <c r="X848" s="41"/>
      <c r="Y848" s="41"/>
      <c r="Z848" s="41"/>
      <c r="AA848" s="41"/>
      <c r="AB848" s="41"/>
      <c r="AC848" s="41"/>
      <c r="AD848" s="41"/>
      <c r="AE848" s="41"/>
      <c r="AF848" s="41"/>
      <c r="AG848" s="41"/>
      <c r="AH848" s="41"/>
      <c r="AI848" s="41"/>
      <c r="AJ848" s="41"/>
      <c r="AK848" s="41"/>
      <c r="AL848" s="41"/>
      <c r="AM848" s="41"/>
      <c r="AN848" s="41"/>
      <c r="AO848" s="41"/>
      <c r="AP848" s="41"/>
      <c r="AQ848" s="41"/>
      <c r="AR848" s="41"/>
      <c r="AS848" s="41"/>
      <c r="AT848" s="41"/>
    </row>
    <row r="849" spans="1:46" s="3" customFormat="1" ht="45" customHeight="1">
      <c r="A849" s="68" t="s">
        <v>503</v>
      </c>
      <c r="B849" s="79" t="s">
        <v>886</v>
      </c>
      <c r="C849" s="81" t="s">
        <v>2108</v>
      </c>
      <c r="D849" s="69" t="s">
        <v>1288</v>
      </c>
      <c r="E849" s="159"/>
      <c r="F849" s="159"/>
      <c r="G849" s="24"/>
      <c r="H849" s="83" t="s">
        <v>2109</v>
      </c>
      <c r="I849" s="6"/>
      <c r="J849" s="72" t="str">
        <f>IFERROR(VLOOKUP(D849,メインレア!A:B,2,0),"")</f>
        <v/>
      </c>
      <c r="K849"/>
      <c r="L849" s="41"/>
      <c r="M849" s="41"/>
      <c r="N849" s="41"/>
      <c r="O849" s="41"/>
      <c r="P849" s="41"/>
      <c r="Q849" s="41"/>
      <c r="R849" s="41"/>
      <c r="S849" s="41"/>
      <c r="T849" s="41"/>
      <c r="U849" s="41"/>
      <c r="V849" s="41"/>
      <c r="W849" s="41"/>
      <c r="X849" s="41"/>
      <c r="Y849" s="41"/>
      <c r="Z849" s="41"/>
      <c r="AA849" s="41"/>
      <c r="AB849" s="41"/>
      <c r="AC849" s="41"/>
      <c r="AD849" s="41"/>
      <c r="AE849" s="41"/>
      <c r="AF849" s="41"/>
      <c r="AG849" s="41"/>
      <c r="AH849" s="41"/>
      <c r="AI849" s="41"/>
      <c r="AJ849" s="41"/>
      <c r="AK849" s="41"/>
      <c r="AL849" s="41"/>
      <c r="AM849" s="41"/>
      <c r="AN849" s="41"/>
      <c r="AO849" s="41"/>
      <c r="AP849" s="41"/>
      <c r="AQ849" s="41"/>
      <c r="AR849" s="41"/>
      <c r="AS849" s="41"/>
      <c r="AT849" s="41"/>
    </row>
    <row r="850" spans="1:46" s="3" customFormat="1" ht="45" customHeight="1">
      <c r="A850" s="68" t="s">
        <v>503</v>
      </c>
      <c r="B850" s="79" t="s">
        <v>886</v>
      </c>
      <c r="C850" s="81" t="s">
        <v>2106</v>
      </c>
      <c r="D850" s="69" t="s">
        <v>1291</v>
      </c>
      <c r="E850" s="159"/>
      <c r="F850" s="159"/>
      <c r="G850" s="24"/>
      <c r="H850" s="83" t="s">
        <v>2107</v>
      </c>
      <c r="I850" s="6"/>
      <c r="J850" s="72" t="str">
        <f>IFERROR(VLOOKUP(D850,メインレア!A:B,2,0),"")</f>
        <v/>
      </c>
      <c r="K850"/>
      <c r="L850" s="41"/>
      <c r="M850" s="41"/>
      <c r="N850" s="41"/>
      <c r="O850" s="41"/>
      <c r="P850" s="41"/>
      <c r="Q850" s="41"/>
      <c r="R850" s="41"/>
      <c r="S850" s="41"/>
      <c r="T850" s="41"/>
      <c r="U850" s="41"/>
      <c r="V850" s="41"/>
      <c r="W850" s="41"/>
      <c r="X850" s="41"/>
      <c r="Y850" s="41"/>
      <c r="Z850" s="41"/>
      <c r="AA850" s="41"/>
      <c r="AB850" s="41"/>
      <c r="AC850" s="41"/>
      <c r="AD850" s="41"/>
      <c r="AE850" s="41"/>
      <c r="AF850" s="41"/>
      <c r="AG850" s="41"/>
      <c r="AH850" s="41"/>
      <c r="AI850" s="41"/>
      <c r="AJ850" s="41"/>
      <c r="AK850" s="41"/>
      <c r="AL850" s="41"/>
      <c r="AM850" s="41"/>
      <c r="AN850" s="41"/>
      <c r="AO850" s="41"/>
      <c r="AP850" s="41"/>
      <c r="AQ850" s="41"/>
      <c r="AR850" s="41"/>
      <c r="AS850" s="41"/>
      <c r="AT850" s="41"/>
    </row>
    <row r="851" spans="1:46" s="3" customFormat="1" ht="45" customHeight="1">
      <c r="A851" s="68" t="s">
        <v>503</v>
      </c>
      <c r="B851" s="79" t="s">
        <v>886</v>
      </c>
      <c r="C851" s="81" t="s">
        <v>2104</v>
      </c>
      <c r="D851" s="69" t="s">
        <v>1290</v>
      </c>
      <c r="E851" s="159"/>
      <c r="F851" s="159"/>
      <c r="G851" s="24"/>
      <c r="H851" s="83" t="s">
        <v>2105</v>
      </c>
      <c r="I851" s="6"/>
      <c r="J851" s="72" t="str">
        <f>IFERROR(VLOOKUP(D851,メインレア!A:B,2,0),"")</f>
        <v/>
      </c>
      <c r="K851"/>
      <c r="L851" s="41"/>
      <c r="M851" s="41"/>
      <c r="N851" s="41"/>
      <c r="O851" s="41"/>
      <c r="P851" s="41"/>
      <c r="Q851" s="41"/>
      <c r="R851" s="41"/>
      <c r="S851" s="41"/>
      <c r="T851" s="41"/>
      <c r="U851" s="41"/>
      <c r="V851" s="41"/>
      <c r="W851" s="41"/>
      <c r="X851" s="41"/>
      <c r="Y851" s="41"/>
      <c r="Z851" s="41"/>
      <c r="AA851" s="41"/>
      <c r="AB851" s="41"/>
      <c r="AC851" s="41"/>
      <c r="AD851" s="41"/>
      <c r="AE851" s="41"/>
      <c r="AF851" s="41"/>
      <c r="AG851" s="41"/>
      <c r="AH851" s="41"/>
      <c r="AI851" s="41"/>
      <c r="AJ851" s="41"/>
      <c r="AK851" s="41"/>
      <c r="AL851" s="41"/>
      <c r="AM851" s="41"/>
      <c r="AN851" s="41"/>
      <c r="AO851" s="41"/>
      <c r="AP851" s="41"/>
      <c r="AQ851" s="41"/>
      <c r="AR851" s="41"/>
      <c r="AS851" s="41"/>
      <c r="AT851" s="41"/>
    </row>
    <row r="852" spans="1:46" s="3" customFormat="1" ht="45" customHeight="1">
      <c r="A852" s="68" t="s">
        <v>503</v>
      </c>
      <c r="B852" s="79" t="s">
        <v>886</v>
      </c>
      <c r="C852" s="81" t="s">
        <v>2102</v>
      </c>
      <c r="D852" s="69" t="s">
        <v>1292</v>
      </c>
      <c r="E852" s="159"/>
      <c r="F852" s="159"/>
      <c r="G852" s="24"/>
      <c r="H852" s="83" t="s">
        <v>2103</v>
      </c>
      <c r="I852" s="6"/>
      <c r="J852" s="72" t="str">
        <f>IFERROR(VLOOKUP(D852,メインレア!A:B,2,0),"")</f>
        <v/>
      </c>
      <c r="K852"/>
      <c r="L852" s="41"/>
      <c r="M852" s="41"/>
      <c r="N852" s="41"/>
      <c r="O852" s="41"/>
      <c r="P852" s="41"/>
      <c r="Q852" s="41"/>
      <c r="R852" s="41"/>
      <c r="S852" s="41"/>
      <c r="T852" s="41"/>
      <c r="U852" s="41"/>
      <c r="V852" s="41"/>
      <c r="W852" s="41"/>
      <c r="X852" s="41"/>
      <c r="Y852" s="41"/>
      <c r="Z852" s="41"/>
      <c r="AA852" s="41"/>
      <c r="AB852" s="41"/>
      <c r="AC852" s="41"/>
      <c r="AD852" s="41"/>
      <c r="AE852" s="41"/>
      <c r="AF852" s="41"/>
      <c r="AG852" s="41"/>
      <c r="AH852" s="41"/>
      <c r="AI852" s="41"/>
      <c r="AJ852" s="41"/>
      <c r="AK852" s="41"/>
      <c r="AL852" s="41"/>
      <c r="AM852" s="41"/>
      <c r="AN852" s="41"/>
      <c r="AO852" s="41"/>
      <c r="AP852" s="41"/>
      <c r="AQ852" s="41"/>
      <c r="AR852" s="41"/>
      <c r="AS852" s="41"/>
      <c r="AT852" s="41"/>
    </row>
    <row r="853" spans="1:46" s="3" customFormat="1" ht="45" customHeight="1">
      <c r="A853" s="68" t="s">
        <v>503</v>
      </c>
      <c r="B853" s="79" t="s">
        <v>177</v>
      </c>
      <c r="C853" s="81" t="s">
        <v>1492</v>
      </c>
      <c r="D853" s="69" t="s">
        <v>1294</v>
      </c>
      <c r="E853" s="159"/>
      <c r="F853" s="159"/>
      <c r="G853" s="24"/>
      <c r="H853" s="83" t="s">
        <v>2095</v>
      </c>
      <c r="I853" s="6"/>
      <c r="J853" s="72" t="str">
        <f>IFERROR(VLOOKUP(D853,メインレア!A:B,2,0),"")</f>
        <v/>
      </c>
      <c r="K853"/>
      <c r="L853" s="41"/>
      <c r="M853" s="41"/>
      <c r="N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c r="AL853" s="41"/>
      <c r="AM853" s="41"/>
      <c r="AN853" s="41"/>
      <c r="AO853" s="41"/>
      <c r="AP853" s="41"/>
      <c r="AQ853" s="41"/>
      <c r="AR853" s="41"/>
      <c r="AS853" s="41"/>
      <c r="AT853" s="41"/>
    </row>
    <row r="854" spans="1:46" s="3" customFormat="1" ht="45" customHeight="1">
      <c r="A854" s="68" t="s">
        <v>503</v>
      </c>
      <c r="B854" s="79" t="s">
        <v>177</v>
      </c>
      <c r="C854" s="81" t="s">
        <v>2093</v>
      </c>
      <c r="D854" s="69" t="s">
        <v>1293</v>
      </c>
      <c r="E854" s="159"/>
      <c r="F854" s="159"/>
      <c r="G854" s="24"/>
      <c r="H854" s="83" t="s">
        <v>2094</v>
      </c>
      <c r="I854" s="6"/>
      <c r="J854" s="72" t="str">
        <f>IFERROR(VLOOKUP(D854,メインレア!A:B,2,0),"")</f>
        <v/>
      </c>
      <c r="K854"/>
      <c r="L854" s="41"/>
      <c r="M854" s="41"/>
      <c r="N854" s="41"/>
      <c r="O854" s="41"/>
      <c r="P854" s="41"/>
      <c r="Q854" s="41"/>
      <c r="R854" s="41"/>
      <c r="S854" s="41"/>
      <c r="T854" s="41"/>
      <c r="U854" s="41"/>
      <c r="V854" s="41"/>
      <c r="W854" s="41"/>
      <c r="X854" s="41"/>
      <c r="Y854" s="41"/>
      <c r="Z854" s="41"/>
      <c r="AA854" s="41"/>
      <c r="AB854" s="41"/>
      <c r="AC854" s="41"/>
      <c r="AD854" s="41"/>
      <c r="AE854" s="41"/>
      <c r="AF854" s="41"/>
      <c r="AG854" s="41"/>
      <c r="AH854" s="41"/>
      <c r="AI854" s="41"/>
      <c r="AJ854" s="41"/>
      <c r="AK854" s="41"/>
      <c r="AL854" s="41"/>
      <c r="AM854" s="41"/>
      <c r="AN854" s="41"/>
      <c r="AO854" s="41"/>
      <c r="AP854" s="41"/>
      <c r="AQ854" s="41"/>
      <c r="AR854" s="41"/>
      <c r="AS854" s="41"/>
      <c r="AT854" s="41"/>
    </row>
    <row r="855" spans="1:46" s="3" customFormat="1" ht="45" customHeight="1">
      <c r="A855" s="68" t="s">
        <v>503</v>
      </c>
      <c r="B855" s="79" t="s">
        <v>177</v>
      </c>
      <c r="C855" s="81" t="s">
        <v>1494</v>
      </c>
      <c r="D855" s="69" t="s">
        <v>1296</v>
      </c>
      <c r="E855" s="159"/>
      <c r="F855" s="159"/>
      <c r="G855" s="24"/>
      <c r="H855" s="83" t="s">
        <v>2098</v>
      </c>
      <c r="I855" s="6"/>
      <c r="J855" s="72" t="str">
        <f>IFERROR(VLOOKUP(D855,メインレア!A:B,2,0),"")</f>
        <v/>
      </c>
      <c r="K855"/>
      <c r="L855" s="41"/>
      <c r="M855" s="41"/>
      <c r="N855" s="41"/>
      <c r="O855" s="41"/>
      <c r="P855" s="41"/>
      <c r="Q855" s="41"/>
      <c r="R855" s="41"/>
      <c r="S855" s="41"/>
      <c r="T855" s="41"/>
      <c r="U855" s="41"/>
      <c r="V855" s="41"/>
      <c r="W855" s="41"/>
      <c r="X855" s="41"/>
      <c r="Y855" s="41"/>
      <c r="Z855" s="41"/>
      <c r="AA855" s="41"/>
      <c r="AB855" s="41"/>
      <c r="AC855" s="41"/>
      <c r="AD855" s="41"/>
      <c r="AE855" s="41"/>
      <c r="AF855" s="41"/>
      <c r="AG855" s="41"/>
      <c r="AH855" s="41"/>
      <c r="AI855" s="41"/>
      <c r="AJ855" s="41"/>
      <c r="AK855" s="41"/>
      <c r="AL855" s="41"/>
      <c r="AM855" s="41"/>
      <c r="AN855" s="41"/>
      <c r="AO855" s="41"/>
      <c r="AP855" s="41"/>
      <c r="AQ855" s="41"/>
      <c r="AR855" s="41"/>
      <c r="AS855" s="41"/>
      <c r="AT855" s="41"/>
    </row>
    <row r="856" spans="1:46" s="3" customFormat="1" ht="45" customHeight="1">
      <c r="A856" s="68" t="s">
        <v>503</v>
      </c>
      <c r="B856" s="79" t="s">
        <v>177</v>
      </c>
      <c r="C856" s="81" t="s">
        <v>2096</v>
      </c>
      <c r="D856" s="69" t="s">
        <v>1295</v>
      </c>
      <c r="E856" s="159"/>
      <c r="F856" s="159"/>
      <c r="G856" s="24"/>
      <c r="H856" s="83" t="s">
        <v>2097</v>
      </c>
      <c r="I856" s="6"/>
      <c r="J856" s="72" t="str">
        <f>IFERROR(VLOOKUP(D856,メインレア!A:B,2,0),"")</f>
        <v/>
      </c>
      <c r="K856"/>
      <c r="L856" s="41"/>
      <c r="M856" s="41"/>
      <c r="N856" s="41"/>
      <c r="O856" s="41"/>
      <c r="P856" s="41"/>
      <c r="Q856" s="41"/>
      <c r="R856" s="41"/>
      <c r="S856" s="41"/>
      <c r="T856" s="41"/>
      <c r="U856" s="41"/>
      <c r="V856" s="41"/>
      <c r="W856" s="41"/>
      <c r="X856" s="41"/>
      <c r="Y856" s="41"/>
      <c r="Z856" s="41"/>
      <c r="AA856" s="41"/>
      <c r="AB856" s="41"/>
      <c r="AC856" s="41"/>
      <c r="AD856" s="41"/>
      <c r="AE856" s="41"/>
      <c r="AF856" s="41"/>
      <c r="AG856" s="41"/>
      <c r="AH856" s="41"/>
      <c r="AI856" s="41"/>
      <c r="AJ856" s="41"/>
      <c r="AK856" s="41"/>
      <c r="AL856" s="41"/>
      <c r="AM856" s="41"/>
      <c r="AN856" s="41"/>
      <c r="AO856" s="41"/>
      <c r="AP856" s="41"/>
      <c r="AQ856" s="41"/>
      <c r="AR856" s="41"/>
      <c r="AS856" s="41"/>
      <c r="AT856" s="41"/>
    </row>
    <row r="857" spans="1:46" s="3" customFormat="1" ht="45" customHeight="1">
      <c r="A857" s="68" t="s">
        <v>503</v>
      </c>
      <c r="B857" s="79" t="s">
        <v>177</v>
      </c>
      <c r="C857" s="81" t="s">
        <v>2100</v>
      </c>
      <c r="D857" s="69" t="s">
        <v>1298</v>
      </c>
      <c r="E857" s="159"/>
      <c r="F857" s="159"/>
      <c r="G857" s="24"/>
      <c r="H857" s="83" t="s">
        <v>2101</v>
      </c>
      <c r="I857" s="6"/>
      <c r="J857" s="72" t="str">
        <f>IFERROR(VLOOKUP(D857,メインレア!A:B,2,0),"")</f>
        <v/>
      </c>
      <c r="K857"/>
      <c r="L857" s="41"/>
      <c r="M857" s="41"/>
      <c r="N857" s="41"/>
      <c r="O857" s="41"/>
      <c r="P857" s="41"/>
      <c r="Q857" s="41"/>
      <c r="R857" s="41"/>
      <c r="S857" s="41"/>
      <c r="T857" s="41"/>
      <c r="U857" s="41"/>
      <c r="V857" s="41"/>
      <c r="W857" s="41"/>
      <c r="X857" s="41"/>
      <c r="Y857" s="41"/>
      <c r="Z857" s="41"/>
      <c r="AA857" s="41"/>
      <c r="AB857" s="41"/>
      <c r="AC857" s="41"/>
      <c r="AD857" s="41"/>
      <c r="AE857" s="41"/>
      <c r="AF857" s="41"/>
      <c r="AG857" s="41"/>
      <c r="AH857" s="41"/>
      <c r="AI857" s="41"/>
      <c r="AJ857" s="41"/>
      <c r="AK857" s="41"/>
      <c r="AL857" s="41"/>
      <c r="AM857" s="41"/>
      <c r="AN857" s="41"/>
      <c r="AO857" s="41"/>
      <c r="AP857" s="41"/>
      <c r="AQ857" s="41"/>
      <c r="AR857" s="41"/>
      <c r="AS857" s="41"/>
      <c r="AT857" s="41"/>
    </row>
    <row r="858" spans="1:46" s="3" customFormat="1" ht="45" customHeight="1">
      <c r="A858" s="68" t="s">
        <v>503</v>
      </c>
      <c r="B858" s="79" t="s">
        <v>177</v>
      </c>
      <c r="C858" s="81" t="s">
        <v>1496</v>
      </c>
      <c r="D858" s="69" t="s">
        <v>1297</v>
      </c>
      <c r="E858" s="159"/>
      <c r="F858" s="159"/>
      <c r="G858" s="24"/>
      <c r="H858" s="83" t="s">
        <v>2099</v>
      </c>
      <c r="I858" s="6"/>
      <c r="J858" s="72" t="str">
        <f>IFERROR(VLOOKUP(D858,メインレア!A:B,2,0),"")</f>
        <v/>
      </c>
      <c r="K858"/>
      <c r="L858" s="41"/>
      <c r="M858" s="41"/>
      <c r="N858" s="41"/>
      <c r="O858" s="41"/>
      <c r="P858" s="41"/>
      <c r="Q858" s="41"/>
      <c r="R858" s="41"/>
      <c r="S858" s="41"/>
      <c r="T858" s="41"/>
      <c r="U858" s="41"/>
      <c r="V858" s="41"/>
      <c r="W858" s="41"/>
      <c r="X858" s="41"/>
      <c r="Y858" s="41"/>
      <c r="Z858" s="41"/>
      <c r="AA858" s="41"/>
      <c r="AB858" s="41"/>
      <c r="AC858" s="41"/>
      <c r="AD858" s="41"/>
      <c r="AE858" s="41"/>
      <c r="AF858" s="41"/>
      <c r="AG858" s="41"/>
      <c r="AH858" s="41"/>
      <c r="AI858" s="41"/>
      <c r="AJ858" s="41"/>
      <c r="AK858" s="41"/>
      <c r="AL858" s="41"/>
      <c r="AM858" s="41"/>
      <c r="AN858" s="41"/>
      <c r="AO858" s="41"/>
      <c r="AP858" s="41"/>
      <c r="AQ858" s="41"/>
      <c r="AR858" s="41"/>
      <c r="AS858" s="41"/>
      <c r="AT858" s="41"/>
    </row>
    <row r="859" spans="1:46" s="3" customFormat="1" ht="45" customHeight="1">
      <c r="A859" s="68" t="s">
        <v>503</v>
      </c>
      <c r="B859" s="79" t="s">
        <v>887</v>
      </c>
      <c r="C859" s="81" t="s">
        <v>2083</v>
      </c>
      <c r="D859" s="69" t="s">
        <v>1300</v>
      </c>
      <c r="E859" s="159"/>
      <c r="F859" s="159"/>
      <c r="G859" s="24"/>
      <c r="H859" s="83" t="s">
        <v>2084</v>
      </c>
      <c r="I859" s="6"/>
      <c r="J859" s="72" t="str">
        <f>IFERROR(VLOOKUP(D859,メインレア!A:B,2,0),"")</f>
        <v/>
      </c>
      <c r="K859"/>
      <c r="L859" s="41"/>
      <c r="M859" s="41"/>
      <c r="N859" s="41"/>
      <c r="O859" s="41"/>
      <c r="P859" s="41"/>
      <c r="Q859" s="41"/>
      <c r="R859" s="41"/>
      <c r="S859" s="41"/>
      <c r="T859" s="41"/>
      <c r="U859" s="41"/>
      <c r="V859" s="41"/>
      <c r="W859" s="41"/>
      <c r="X859" s="41"/>
      <c r="Y859" s="41"/>
      <c r="Z859" s="41"/>
      <c r="AA859" s="41"/>
      <c r="AB859" s="41"/>
      <c r="AC859" s="41"/>
      <c r="AD859" s="41"/>
      <c r="AE859" s="41"/>
      <c r="AF859" s="41"/>
      <c r="AG859" s="41"/>
      <c r="AH859" s="41"/>
      <c r="AI859" s="41"/>
      <c r="AJ859" s="41"/>
      <c r="AK859" s="41"/>
      <c r="AL859" s="41"/>
      <c r="AM859" s="41"/>
      <c r="AN859" s="41"/>
      <c r="AO859" s="41"/>
      <c r="AP859" s="41"/>
      <c r="AQ859" s="41"/>
      <c r="AR859" s="41"/>
      <c r="AS859" s="41"/>
      <c r="AT859" s="41"/>
    </row>
    <row r="860" spans="1:46" s="3" customFormat="1" ht="45" customHeight="1">
      <c r="A860" s="68" t="s">
        <v>503</v>
      </c>
      <c r="B860" s="79" t="s">
        <v>887</v>
      </c>
      <c r="C860" s="81" t="s">
        <v>2081</v>
      </c>
      <c r="D860" s="69" t="s">
        <v>1299</v>
      </c>
      <c r="E860" s="159"/>
      <c r="F860" s="159"/>
      <c r="G860" s="24"/>
      <c r="H860" s="83" t="s">
        <v>2082</v>
      </c>
      <c r="I860" s="6"/>
      <c r="J860" s="72" t="str">
        <f>IFERROR(VLOOKUP(D860,メインレア!A:B,2,0),"")</f>
        <v/>
      </c>
      <c r="K860"/>
      <c r="L860" s="41"/>
      <c r="M860" s="41"/>
      <c r="N860" s="41"/>
      <c r="O860" s="41"/>
      <c r="P860" s="41"/>
      <c r="Q860" s="41"/>
      <c r="R860" s="41"/>
      <c r="S860" s="41"/>
      <c r="T860" s="41"/>
      <c r="U860" s="41"/>
      <c r="V860" s="41"/>
      <c r="W860" s="41"/>
      <c r="X860" s="41"/>
      <c r="Y860" s="41"/>
      <c r="Z860" s="41"/>
      <c r="AA860" s="41"/>
      <c r="AB860" s="41"/>
      <c r="AC860" s="41"/>
      <c r="AD860" s="41"/>
      <c r="AE860" s="41"/>
      <c r="AF860" s="41"/>
      <c r="AG860" s="41"/>
      <c r="AH860" s="41"/>
      <c r="AI860" s="41"/>
      <c r="AJ860" s="41"/>
      <c r="AK860" s="41"/>
      <c r="AL860" s="41"/>
      <c r="AM860" s="41"/>
      <c r="AN860" s="41"/>
      <c r="AO860" s="41"/>
      <c r="AP860" s="41"/>
      <c r="AQ860" s="41"/>
      <c r="AR860" s="41"/>
      <c r="AS860" s="41"/>
      <c r="AT860" s="41"/>
    </row>
    <row r="861" spans="1:46" s="3" customFormat="1" ht="45" customHeight="1">
      <c r="A861" s="68" t="s">
        <v>503</v>
      </c>
      <c r="B861" s="79" t="s">
        <v>887</v>
      </c>
      <c r="C861" s="81" t="s">
        <v>2087</v>
      </c>
      <c r="D861" s="69" t="s">
        <v>1302</v>
      </c>
      <c r="E861" s="159"/>
      <c r="F861" s="159"/>
      <c r="G861" s="24"/>
      <c r="H861" s="83" t="s">
        <v>2088</v>
      </c>
      <c r="I861" s="6"/>
      <c r="J861" s="72" t="str">
        <f>IFERROR(VLOOKUP(D861,メインレア!A:B,2,0),"")</f>
        <v/>
      </c>
      <c r="K861"/>
      <c r="L861" s="41"/>
      <c r="M861" s="41"/>
      <c r="N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c r="AL861" s="41"/>
      <c r="AM861" s="41"/>
      <c r="AN861" s="41"/>
      <c r="AO861" s="41"/>
      <c r="AP861" s="41"/>
      <c r="AQ861" s="41"/>
      <c r="AR861" s="41"/>
      <c r="AS861" s="41"/>
      <c r="AT861" s="41"/>
    </row>
    <row r="862" spans="1:46" s="3" customFormat="1" ht="45" customHeight="1">
      <c r="A862" s="68" t="s">
        <v>503</v>
      </c>
      <c r="B862" s="79" t="s">
        <v>887</v>
      </c>
      <c r="C862" s="81" t="s">
        <v>2085</v>
      </c>
      <c r="D862" s="69" t="s">
        <v>1301</v>
      </c>
      <c r="E862" s="159"/>
      <c r="F862" s="159"/>
      <c r="G862" s="24"/>
      <c r="H862" s="83" t="s">
        <v>2086</v>
      </c>
      <c r="I862" s="6"/>
      <c r="J862" s="72" t="str">
        <f>IFERROR(VLOOKUP(D862,メインレア!A:B,2,0),"")</f>
        <v/>
      </c>
      <c r="K862"/>
      <c r="L862" s="41"/>
      <c r="M862" s="41"/>
      <c r="N862" s="41"/>
      <c r="O862" s="41"/>
      <c r="P862" s="41"/>
      <c r="Q862" s="41"/>
      <c r="R862" s="41"/>
      <c r="S862" s="41"/>
      <c r="T862" s="41"/>
      <c r="U862" s="41"/>
      <c r="V862" s="41"/>
      <c r="W862" s="41"/>
      <c r="X862" s="41"/>
      <c r="Y862" s="41"/>
      <c r="Z862" s="41"/>
      <c r="AA862" s="41"/>
      <c r="AB862" s="41"/>
      <c r="AC862" s="41"/>
      <c r="AD862" s="41"/>
      <c r="AE862" s="41"/>
      <c r="AF862" s="41"/>
      <c r="AG862" s="41"/>
      <c r="AH862" s="41"/>
      <c r="AI862" s="41"/>
      <c r="AJ862" s="41"/>
      <c r="AK862" s="41"/>
      <c r="AL862" s="41"/>
      <c r="AM862" s="41"/>
      <c r="AN862" s="41"/>
      <c r="AO862" s="41"/>
      <c r="AP862" s="41"/>
      <c r="AQ862" s="41"/>
      <c r="AR862" s="41"/>
      <c r="AS862" s="41"/>
      <c r="AT862" s="41"/>
    </row>
    <row r="863" spans="1:46" s="3" customFormat="1" ht="45" customHeight="1">
      <c r="A863" s="68" t="s">
        <v>503</v>
      </c>
      <c r="B863" s="79" t="s">
        <v>887</v>
      </c>
      <c r="C863" s="81" t="s">
        <v>2091</v>
      </c>
      <c r="D863" s="69" t="s">
        <v>1304</v>
      </c>
      <c r="E863" s="159"/>
      <c r="F863" s="159"/>
      <c r="G863" s="24"/>
      <c r="H863" s="83" t="s">
        <v>2092</v>
      </c>
      <c r="I863" s="6"/>
      <c r="J863" s="72" t="str">
        <f>IFERROR(VLOOKUP(D863,メインレア!A:B,2,0),"")</f>
        <v/>
      </c>
      <c r="K863"/>
      <c r="L863" s="41"/>
      <c r="M863" s="41"/>
      <c r="N863" s="41"/>
      <c r="O863" s="41"/>
      <c r="P863" s="41"/>
      <c r="Q863" s="41"/>
      <c r="R863" s="41"/>
      <c r="S863" s="41"/>
      <c r="T863" s="41"/>
      <c r="U863" s="41"/>
      <c r="V863" s="41"/>
      <c r="W863" s="41"/>
      <c r="X863" s="41"/>
      <c r="Y863" s="41"/>
      <c r="Z863" s="41"/>
      <c r="AA863" s="41"/>
      <c r="AB863" s="41"/>
      <c r="AC863" s="41"/>
      <c r="AD863" s="41"/>
      <c r="AE863" s="41"/>
      <c r="AF863" s="41"/>
      <c r="AG863" s="41"/>
      <c r="AH863" s="41"/>
      <c r="AI863" s="41"/>
      <c r="AJ863" s="41"/>
      <c r="AK863" s="41"/>
      <c r="AL863" s="41"/>
      <c r="AM863" s="41"/>
      <c r="AN863" s="41"/>
      <c r="AO863" s="41"/>
      <c r="AP863" s="41"/>
      <c r="AQ863" s="41"/>
      <c r="AR863" s="41"/>
      <c r="AS863" s="41"/>
      <c r="AT863" s="41"/>
    </row>
    <row r="864" spans="1:46" s="3" customFormat="1" ht="45" customHeight="1">
      <c r="A864" s="68" t="s">
        <v>503</v>
      </c>
      <c r="B864" s="79" t="s">
        <v>887</v>
      </c>
      <c r="C864" s="81" t="s">
        <v>2089</v>
      </c>
      <c r="D864" s="69" t="s">
        <v>1303</v>
      </c>
      <c r="E864" s="159"/>
      <c r="F864" s="159"/>
      <c r="G864" s="24"/>
      <c r="H864" s="83" t="s">
        <v>2090</v>
      </c>
      <c r="I864" s="6"/>
      <c r="J864" s="72" t="str">
        <f>IFERROR(VLOOKUP(D864,メインレア!A:B,2,0),"")</f>
        <v/>
      </c>
      <c r="K864"/>
      <c r="L864" s="41"/>
      <c r="M864" s="41"/>
      <c r="N864" s="41"/>
      <c r="O864" s="41"/>
      <c r="P864" s="41"/>
      <c r="Q864" s="41"/>
      <c r="R864" s="41"/>
      <c r="S864" s="41"/>
      <c r="T864" s="41"/>
      <c r="U864" s="41"/>
      <c r="V864" s="41"/>
      <c r="W864" s="41"/>
      <c r="X864" s="41"/>
      <c r="Y864" s="41"/>
      <c r="Z864" s="41"/>
      <c r="AA864" s="41"/>
      <c r="AB864" s="41"/>
      <c r="AC864" s="41"/>
      <c r="AD864" s="41"/>
      <c r="AE864" s="41"/>
      <c r="AF864" s="41"/>
      <c r="AG864" s="41"/>
      <c r="AH864" s="41"/>
      <c r="AI864" s="41"/>
      <c r="AJ864" s="41"/>
      <c r="AK864" s="41"/>
      <c r="AL864" s="41"/>
      <c r="AM864" s="41"/>
      <c r="AN864" s="41"/>
      <c r="AO864" s="41"/>
      <c r="AP864" s="41"/>
      <c r="AQ864" s="41"/>
      <c r="AR864" s="41"/>
      <c r="AS864" s="41"/>
      <c r="AT864" s="41"/>
    </row>
    <row r="865" spans="1:46" s="3" customFormat="1" ht="45" customHeight="1">
      <c r="A865" s="68" t="s">
        <v>503</v>
      </c>
      <c r="B865" s="79" t="s">
        <v>2066</v>
      </c>
      <c r="C865" s="81" t="s">
        <v>2067</v>
      </c>
      <c r="D865" s="69" t="s">
        <v>166</v>
      </c>
      <c r="E865" s="159"/>
      <c r="F865" s="159"/>
      <c r="G865" s="24"/>
      <c r="H865" s="83" t="s">
        <v>2068</v>
      </c>
      <c r="I865" s="6"/>
      <c r="J865" s="72" t="str">
        <f>IFERROR(VLOOKUP(D865,メインレア!A:B,2,0),"")</f>
        <v/>
      </c>
      <c r="K865"/>
      <c r="L865" s="41"/>
      <c r="M865" s="41"/>
      <c r="N865" s="41"/>
      <c r="O865" s="41"/>
      <c r="P865" s="41"/>
      <c r="Q865" s="41"/>
      <c r="R865" s="41"/>
      <c r="S865" s="41"/>
      <c r="T865" s="41"/>
      <c r="U865" s="41"/>
      <c r="V865" s="41"/>
      <c r="W865" s="41"/>
      <c r="X865" s="41"/>
      <c r="Y865" s="41"/>
      <c r="Z865" s="41"/>
      <c r="AA865" s="41"/>
      <c r="AB865" s="41"/>
      <c r="AC865" s="41"/>
      <c r="AD865" s="41"/>
      <c r="AE865" s="41"/>
      <c r="AF865" s="41"/>
      <c r="AG865" s="41"/>
      <c r="AH865" s="41"/>
      <c r="AI865" s="41"/>
      <c r="AJ865" s="41"/>
      <c r="AK865" s="41"/>
      <c r="AL865" s="41"/>
      <c r="AM865" s="41"/>
      <c r="AN865" s="41"/>
      <c r="AO865" s="41"/>
      <c r="AP865" s="41"/>
      <c r="AQ865" s="41"/>
      <c r="AR865" s="41"/>
      <c r="AS865" s="41"/>
      <c r="AT865" s="41"/>
    </row>
    <row r="866" spans="1:46" s="3" customFormat="1" ht="45" customHeight="1">
      <c r="A866" s="68" t="s">
        <v>503</v>
      </c>
      <c r="B866" s="79" t="s">
        <v>2066</v>
      </c>
      <c r="C866" s="81" t="s">
        <v>2071</v>
      </c>
      <c r="D866" s="69" t="s">
        <v>167</v>
      </c>
      <c r="E866" s="159"/>
      <c r="F866" s="159"/>
      <c r="G866" s="24"/>
      <c r="H866" s="83" t="s">
        <v>2072</v>
      </c>
      <c r="I866" s="6"/>
      <c r="J866" s="72" t="str">
        <f>IFERROR(VLOOKUP(D866,メインレア!A:B,2,0),"")</f>
        <v/>
      </c>
      <c r="K866"/>
      <c r="L866" s="41"/>
      <c r="M866" s="41"/>
      <c r="N866" s="41"/>
      <c r="O866" s="41"/>
      <c r="P866" s="41"/>
      <c r="Q866" s="41"/>
      <c r="R866" s="41"/>
      <c r="S866" s="41"/>
      <c r="T866" s="41"/>
      <c r="U866" s="41"/>
      <c r="V866" s="41"/>
      <c r="W866" s="41"/>
      <c r="X866" s="41"/>
      <c r="Y866" s="41"/>
      <c r="Z866" s="41"/>
      <c r="AA866" s="41"/>
      <c r="AB866" s="41"/>
      <c r="AC866" s="41"/>
      <c r="AD866" s="41"/>
      <c r="AE866" s="41"/>
      <c r="AF866" s="41"/>
      <c r="AG866" s="41"/>
      <c r="AH866" s="41"/>
      <c r="AI866" s="41"/>
      <c r="AJ866" s="41"/>
      <c r="AK866" s="41"/>
      <c r="AL866" s="41"/>
      <c r="AM866" s="41"/>
      <c r="AN866" s="41"/>
      <c r="AO866" s="41"/>
      <c r="AP866" s="41"/>
      <c r="AQ866" s="41"/>
      <c r="AR866" s="41"/>
      <c r="AS866" s="41"/>
      <c r="AT866" s="41"/>
    </row>
    <row r="867" spans="1:46" s="3" customFormat="1" ht="45" customHeight="1">
      <c r="A867" s="68" t="s">
        <v>503</v>
      </c>
      <c r="B867" s="79" t="s">
        <v>2066</v>
      </c>
      <c r="C867" s="81" t="s">
        <v>2069</v>
      </c>
      <c r="D867" s="69" t="s">
        <v>168</v>
      </c>
      <c r="E867" s="159"/>
      <c r="F867" s="159"/>
      <c r="G867" s="24"/>
      <c r="H867" s="83" t="s">
        <v>2070</v>
      </c>
      <c r="I867" s="6"/>
      <c r="J867" s="72" t="str">
        <f>IFERROR(VLOOKUP(D867,メインレア!A:B,2,0),"")</f>
        <v/>
      </c>
      <c r="K867"/>
      <c r="L867" s="41"/>
      <c r="M867" s="41"/>
      <c r="N867" s="41"/>
      <c r="O867" s="41"/>
      <c r="P867" s="41"/>
      <c r="Q867" s="41"/>
      <c r="R867" s="41"/>
      <c r="S867" s="41"/>
      <c r="T867" s="41"/>
      <c r="U867" s="41"/>
      <c r="V867" s="41"/>
      <c r="W867" s="41"/>
      <c r="X867" s="41"/>
      <c r="Y867" s="41"/>
      <c r="Z867" s="41"/>
      <c r="AA867" s="41"/>
      <c r="AB867" s="41"/>
      <c r="AC867" s="41"/>
      <c r="AD867" s="41"/>
      <c r="AE867" s="41"/>
      <c r="AF867" s="41"/>
      <c r="AG867" s="41"/>
      <c r="AH867" s="41"/>
      <c r="AI867" s="41"/>
      <c r="AJ867" s="41"/>
      <c r="AK867" s="41"/>
      <c r="AL867" s="41"/>
      <c r="AM867" s="41"/>
      <c r="AN867" s="41"/>
      <c r="AO867" s="41"/>
      <c r="AP867" s="41"/>
      <c r="AQ867" s="41"/>
      <c r="AR867" s="41"/>
      <c r="AS867" s="41"/>
      <c r="AT867" s="41"/>
    </row>
    <row r="868" spans="1:46" s="3" customFormat="1" ht="45" customHeight="1">
      <c r="A868" s="68" t="s">
        <v>503</v>
      </c>
      <c r="B868" s="79" t="s">
        <v>2066</v>
      </c>
      <c r="C868" s="81" t="s">
        <v>2073</v>
      </c>
      <c r="D868" s="69" t="s">
        <v>169</v>
      </c>
      <c r="E868" s="159"/>
      <c r="F868" s="159"/>
      <c r="G868" s="24"/>
      <c r="H868" s="83" t="s">
        <v>2074</v>
      </c>
      <c r="I868" s="6"/>
      <c r="J868" s="72" t="str">
        <f>IFERROR(VLOOKUP(D868,メインレア!A:B,2,0),"")</f>
        <v/>
      </c>
      <c r="K868"/>
      <c r="L868" s="41"/>
      <c r="M868" s="41"/>
      <c r="N868" s="41"/>
      <c r="O868" s="41"/>
      <c r="P868" s="41"/>
      <c r="Q868" s="41"/>
      <c r="R868" s="41"/>
      <c r="S868" s="41"/>
      <c r="T868" s="41"/>
      <c r="U868" s="41"/>
      <c r="V868" s="41"/>
      <c r="W868" s="41"/>
      <c r="X868" s="41"/>
      <c r="Y868" s="41"/>
      <c r="Z868" s="41"/>
      <c r="AA868" s="41"/>
      <c r="AB868" s="41"/>
      <c r="AC868" s="41"/>
      <c r="AD868" s="41"/>
      <c r="AE868" s="41"/>
      <c r="AF868" s="41"/>
      <c r="AG868" s="41"/>
      <c r="AH868" s="41"/>
      <c r="AI868" s="41"/>
      <c r="AJ868" s="41"/>
      <c r="AK868" s="41"/>
      <c r="AL868" s="41"/>
      <c r="AM868" s="41"/>
      <c r="AN868" s="41"/>
      <c r="AO868" s="41"/>
      <c r="AP868" s="41"/>
      <c r="AQ868" s="41"/>
      <c r="AR868" s="41"/>
      <c r="AS868" s="41"/>
      <c r="AT868" s="41"/>
    </row>
    <row r="869" spans="1:46" s="3" customFormat="1" ht="45" customHeight="1">
      <c r="A869" s="68" t="s">
        <v>503</v>
      </c>
      <c r="B869" s="79" t="s">
        <v>896</v>
      </c>
      <c r="C869" s="81" t="s">
        <v>2075</v>
      </c>
      <c r="D869" s="69" t="s">
        <v>1305</v>
      </c>
      <c r="E869" s="159"/>
      <c r="F869" s="159"/>
      <c r="G869" s="24"/>
      <c r="H869" s="83" t="s">
        <v>2076</v>
      </c>
      <c r="I869" s="6"/>
      <c r="J869" s="72" t="str">
        <f>IFERROR(VLOOKUP(D869,メインレア!A:B,2,0),"")</f>
        <v/>
      </c>
      <c r="K869"/>
      <c r="L869" s="41"/>
      <c r="M869" s="41"/>
      <c r="N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c r="AL869" s="41"/>
      <c r="AM869" s="41"/>
      <c r="AN869" s="41"/>
      <c r="AO869" s="41"/>
      <c r="AP869" s="41"/>
      <c r="AQ869" s="41"/>
      <c r="AR869" s="41"/>
      <c r="AS869" s="41"/>
      <c r="AT869" s="41"/>
    </row>
    <row r="870" spans="1:46" s="3" customFormat="1" ht="45" customHeight="1">
      <c r="A870" s="68" t="s">
        <v>503</v>
      </c>
      <c r="B870" s="79" t="s">
        <v>896</v>
      </c>
      <c r="C870" s="81" t="s">
        <v>2077</v>
      </c>
      <c r="D870" s="69" t="s">
        <v>1306</v>
      </c>
      <c r="E870" s="159"/>
      <c r="F870" s="159"/>
      <c r="G870" s="24"/>
      <c r="H870" s="83" t="s">
        <v>2078</v>
      </c>
      <c r="I870" s="6"/>
      <c r="J870" s="72" t="str">
        <f>IFERROR(VLOOKUP(D870,メインレア!A:B,2,0),"")</f>
        <v/>
      </c>
      <c r="K870"/>
      <c r="L870" s="41"/>
      <c r="M870" s="41"/>
      <c r="N870" s="41"/>
      <c r="O870" s="41"/>
      <c r="P870" s="41"/>
      <c r="Q870" s="41"/>
      <c r="R870" s="41"/>
      <c r="S870" s="41"/>
      <c r="T870" s="41"/>
      <c r="U870" s="41"/>
      <c r="V870" s="41"/>
      <c r="W870" s="41"/>
      <c r="X870" s="41"/>
      <c r="Y870" s="41"/>
      <c r="Z870" s="41"/>
      <c r="AA870" s="41"/>
      <c r="AB870" s="41"/>
      <c r="AC870" s="41"/>
      <c r="AD870" s="41"/>
      <c r="AE870" s="41"/>
      <c r="AF870" s="41"/>
      <c r="AG870" s="41"/>
      <c r="AH870" s="41"/>
      <c r="AI870" s="41"/>
      <c r="AJ870" s="41"/>
      <c r="AK870" s="41"/>
      <c r="AL870" s="41"/>
      <c r="AM870" s="41"/>
      <c r="AN870" s="41"/>
      <c r="AO870" s="41"/>
      <c r="AP870" s="41"/>
      <c r="AQ870" s="41"/>
      <c r="AR870" s="41"/>
      <c r="AS870" s="41"/>
      <c r="AT870" s="41"/>
    </row>
    <row r="871" spans="1:46" s="3" customFormat="1" ht="45" customHeight="1">
      <c r="A871" s="68" t="s">
        <v>503</v>
      </c>
      <c r="B871" s="79" t="s">
        <v>896</v>
      </c>
      <c r="C871" s="81" t="s">
        <v>2079</v>
      </c>
      <c r="D871" s="69" t="s">
        <v>1307</v>
      </c>
      <c r="E871" s="159"/>
      <c r="F871" s="159"/>
      <c r="G871" s="24"/>
      <c r="H871" s="83" t="s">
        <v>2080</v>
      </c>
      <c r="I871" s="6"/>
      <c r="J871" s="72" t="str">
        <f>IFERROR(VLOOKUP(D871,メインレア!A:B,2,0),"")</f>
        <v/>
      </c>
      <c r="K871"/>
      <c r="L871" s="41"/>
      <c r="M871" s="41"/>
      <c r="N871" s="41"/>
      <c r="O871" s="41"/>
      <c r="P871" s="41"/>
      <c r="Q871" s="41"/>
      <c r="R871" s="41"/>
      <c r="S871" s="41"/>
      <c r="T871" s="41"/>
      <c r="U871" s="41"/>
      <c r="V871" s="41"/>
      <c r="W871" s="41"/>
      <c r="X871" s="41"/>
      <c r="Y871" s="41"/>
      <c r="Z871" s="41"/>
      <c r="AA871" s="41"/>
      <c r="AB871" s="41"/>
      <c r="AC871" s="41"/>
      <c r="AD871" s="41"/>
      <c r="AE871" s="41"/>
      <c r="AF871" s="41"/>
      <c r="AG871" s="41"/>
      <c r="AH871" s="41"/>
      <c r="AI871" s="41"/>
      <c r="AJ871" s="41"/>
      <c r="AK871" s="41"/>
      <c r="AL871" s="41"/>
      <c r="AM871" s="41"/>
      <c r="AN871" s="41"/>
      <c r="AO871" s="41"/>
      <c r="AP871" s="41"/>
      <c r="AQ871" s="41"/>
      <c r="AR871" s="41"/>
      <c r="AS871" s="41"/>
      <c r="AT871" s="41"/>
    </row>
    <row r="872" spans="1:46" s="3" customFormat="1" ht="45" customHeight="1">
      <c r="A872" s="68" t="s">
        <v>503</v>
      </c>
      <c r="B872" s="79" t="s">
        <v>2055</v>
      </c>
      <c r="C872" s="81" t="s">
        <v>2060</v>
      </c>
      <c r="D872" s="69" t="s">
        <v>1308</v>
      </c>
      <c r="E872" s="159"/>
      <c r="F872" s="159"/>
      <c r="G872" s="24"/>
      <c r="H872" s="83" t="s">
        <v>2061</v>
      </c>
      <c r="I872" s="6"/>
      <c r="J872" s="72" t="str">
        <f>IFERROR(VLOOKUP(D872,メインレア!A:B,2,0),"")</f>
        <v/>
      </c>
      <c r="K872"/>
      <c r="L872" s="41"/>
      <c r="M872" s="41"/>
      <c r="N872" s="41"/>
      <c r="O872" s="41"/>
      <c r="P872" s="41"/>
      <c r="Q872" s="41"/>
      <c r="R872" s="41"/>
      <c r="S872" s="41"/>
      <c r="T872" s="41"/>
      <c r="U872" s="41"/>
      <c r="V872" s="41"/>
      <c r="W872" s="41"/>
      <c r="X872" s="41"/>
      <c r="Y872" s="41"/>
      <c r="Z872" s="41"/>
      <c r="AA872" s="41"/>
      <c r="AB872" s="41"/>
      <c r="AC872" s="41"/>
      <c r="AD872" s="41"/>
      <c r="AE872" s="41"/>
      <c r="AF872" s="41"/>
      <c r="AG872" s="41"/>
      <c r="AH872" s="41"/>
      <c r="AI872" s="41"/>
      <c r="AJ872" s="41"/>
      <c r="AK872" s="41"/>
      <c r="AL872" s="41"/>
      <c r="AM872" s="41"/>
      <c r="AN872" s="41"/>
      <c r="AO872" s="41"/>
      <c r="AP872" s="41"/>
      <c r="AQ872" s="41"/>
      <c r="AR872" s="41"/>
      <c r="AS872" s="41"/>
      <c r="AT872" s="41"/>
    </row>
    <row r="873" spans="1:46" s="3" customFormat="1" ht="45" customHeight="1">
      <c r="A873" s="68" t="s">
        <v>503</v>
      </c>
      <c r="B873" s="79" t="s">
        <v>2055</v>
      </c>
      <c r="C873" s="81" t="s">
        <v>2062</v>
      </c>
      <c r="D873" s="69" t="s">
        <v>1309</v>
      </c>
      <c r="E873" s="159"/>
      <c r="F873" s="159"/>
      <c r="G873" s="24"/>
      <c r="H873" s="83" t="s">
        <v>2063</v>
      </c>
      <c r="I873" s="6"/>
      <c r="J873" s="72" t="str">
        <f>IFERROR(VLOOKUP(D873,メインレア!A:B,2,0),"")</f>
        <v/>
      </c>
      <c r="K873"/>
      <c r="L873" s="41"/>
      <c r="M873" s="41"/>
      <c r="N873" s="41"/>
      <c r="O873" s="41"/>
      <c r="P873" s="41"/>
      <c r="Q873" s="41"/>
      <c r="R873" s="41"/>
      <c r="S873" s="41"/>
      <c r="T873" s="41"/>
      <c r="U873" s="41"/>
      <c r="V873" s="41"/>
      <c r="W873" s="41"/>
      <c r="X873" s="41"/>
      <c r="Y873" s="41"/>
      <c r="Z873" s="41"/>
      <c r="AA873" s="41"/>
      <c r="AB873" s="41"/>
      <c r="AC873" s="41"/>
      <c r="AD873" s="41"/>
      <c r="AE873" s="41"/>
      <c r="AF873" s="41"/>
      <c r="AG873" s="41"/>
      <c r="AH873" s="41"/>
      <c r="AI873" s="41"/>
      <c r="AJ873" s="41"/>
      <c r="AK873" s="41"/>
      <c r="AL873" s="41"/>
      <c r="AM873" s="41"/>
      <c r="AN873" s="41"/>
      <c r="AO873" s="41"/>
      <c r="AP873" s="41"/>
      <c r="AQ873" s="41"/>
      <c r="AR873" s="41"/>
      <c r="AS873" s="41"/>
      <c r="AT873" s="41"/>
    </row>
    <row r="874" spans="1:46" s="3" customFormat="1" ht="45" customHeight="1">
      <c r="A874" s="68" t="s">
        <v>503</v>
      </c>
      <c r="B874" s="79" t="s">
        <v>2055</v>
      </c>
      <c r="C874" s="81" t="s">
        <v>2064</v>
      </c>
      <c r="D874" s="69" t="s">
        <v>1310</v>
      </c>
      <c r="E874" s="159"/>
      <c r="F874" s="159"/>
      <c r="G874" s="24"/>
      <c r="H874" s="83" t="s">
        <v>2065</v>
      </c>
      <c r="I874" s="6"/>
      <c r="J874" s="72" t="str">
        <f>IFERROR(VLOOKUP(D874,メインレア!A:B,2,0),"")</f>
        <v/>
      </c>
      <c r="K874"/>
      <c r="L874" s="41"/>
      <c r="M874" s="41"/>
      <c r="N874" s="41"/>
      <c r="O874" s="41"/>
      <c r="P874" s="41"/>
      <c r="Q874" s="41"/>
      <c r="R874" s="41"/>
      <c r="S874" s="41"/>
      <c r="T874" s="41"/>
      <c r="U874" s="41"/>
      <c r="V874" s="41"/>
      <c r="W874" s="41"/>
      <c r="X874" s="41"/>
      <c r="Y874" s="41"/>
      <c r="Z874" s="41"/>
      <c r="AA874" s="41"/>
      <c r="AB874" s="41"/>
      <c r="AC874" s="41"/>
      <c r="AD874" s="41"/>
      <c r="AE874" s="41"/>
      <c r="AF874" s="41"/>
      <c r="AG874" s="41"/>
      <c r="AH874" s="41"/>
      <c r="AI874" s="41"/>
      <c r="AJ874" s="41"/>
      <c r="AK874" s="41"/>
      <c r="AL874" s="41"/>
      <c r="AM874" s="41"/>
      <c r="AN874" s="41"/>
      <c r="AO874" s="41"/>
      <c r="AP874" s="41"/>
      <c r="AQ874" s="41"/>
      <c r="AR874" s="41"/>
      <c r="AS874" s="41"/>
      <c r="AT874" s="41"/>
    </row>
    <row r="875" spans="1:46" s="3" customFormat="1" ht="45" customHeight="1">
      <c r="A875" s="68" t="s">
        <v>503</v>
      </c>
      <c r="B875" s="79" t="s">
        <v>2055</v>
      </c>
      <c r="C875" s="81" t="s">
        <v>2058</v>
      </c>
      <c r="D875" s="69" t="s">
        <v>1311</v>
      </c>
      <c r="E875" s="159"/>
      <c r="F875" s="159"/>
      <c r="G875" s="24"/>
      <c r="H875" s="83" t="s">
        <v>2059</v>
      </c>
      <c r="I875" s="6"/>
      <c r="J875" s="72" t="str">
        <f>IFERROR(VLOOKUP(D875,メインレア!A:B,2,0),"")</f>
        <v/>
      </c>
      <c r="K875"/>
      <c r="L875" s="41"/>
      <c r="M875" s="41"/>
      <c r="N875" s="41"/>
      <c r="O875" s="41"/>
      <c r="P875" s="41"/>
      <c r="Q875" s="41"/>
      <c r="R875" s="41"/>
      <c r="S875" s="41"/>
      <c r="T875" s="41"/>
      <c r="U875" s="41"/>
      <c r="V875" s="41"/>
      <c r="W875" s="41"/>
      <c r="X875" s="41"/>
      <c r="Y875" s="41"/>
      <c r="Z875" s="41"/>
      <c r="AA875" s="41"/>
      <c r="AB875" s="41"/>
      <c r="AC875" s="41"/>
      <c r="AD875" s="41"/>
      <c r="AE875" s="41"/>
      <c r="AF875" s="41"/>
      <c r="AG875" s="41"/>
      <c r="AH875" s="41"/>
      <c r="AI875" s="41"/>
      <c r="AJ875" s="41"/>
      <c r="AK875" s="41"/>
      <c r="AL875" s="41"/>
      <c r="AM875" s="41"/>
      <c r="AN875" s="41"/>
      <c r="AO875" s="41"/>
      <c r="AP875" s="41"/>
      <c r="AQ875" s="41"/>
      <c r="AR875" s="41"/>
      <c r="AS875" s="41"/>
      <c r="AT875" s="41"/>
    </row>
    <row r="876" spans="1:46" s="3" customFormat="1" ht="45" customHeight="1">
      <c r="A876" s="68" t="s">
        <v>503</v>
      </c>
      <c r="B876" s="79" t="s">
        <v>2055</v>
      </c>
      <c r="C876" s="81" t="s">
        <v>2056</v>
      </c>
      <c r="D876" s="69" t="s">
        <v>1312</v>
      </c>
      <c r="E876" s="159"/>
      <c r="F876" s="159"/>
      <c r="G876" s="24"/>
      <c r="H876" s="83" t="s">
        <v>2057</v>
      </c>
      <c r="I876" s="6"/>
      <c r="J876" s="72" t="str">
        <f>IFERROR(VLOOKUP(D876,メインレア!A:B,2,0),"")</f>
        <v/>
      </c>
      <c r="K876"/>
      <c r="L876" s="41"/>
      <c r="M876" s="41"/>
      <c r="N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c r="AL876" s="41"/>
      <c r="AM876" s="41"/>
      <c r="AN876" s="41"/>
      <c r="AO876" s="41"/>
      <c r="AP876" s="41"/>
      <c r="AQ876" s="41"/>
      <c r="AR876" s="41"/>
      <c r="AS876" s="41"/>
      <c r="AT876" s="41"/>
    </row>
    <row r="877" spans="1:46" s="3" customFormat="1" ht="45" customHeight="1">
      <c r="A877" s="68" t="s">
        <v>503</v>
      </c>
      <c r="B877" s="79" t="s">
        <v>2046</v>
      </c>
      <c r="C877" s="81" t="s">
        <v>2047</v>
      </c>
      <c r="D877" s="69" t="s">
        <v>1313</v>
      </c>
      <c r="E877" s="159"/>
      <c r="F877" s="159"/>
      <c r="G877" s="24"/>
      <c r="H877" s="83" t="s">
        <v>2048</v>
      </c>
      <c r="I877" s="6"/>
      <c r="J877" s="72" t="str">
        <f>IFERROR(VLOOKUP(D877,メインレア!A:B,2,0),"")</f>
        <v/>
      </c>
      <c r="K877"/>
      <c r="L877" s="41"/>
      <c r="M877" s="41"/>
      <c r="N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c r="AL877" s="41"/>
      <c r="AM877" s="41"/>
      <c r="AN877" s="41"/>
      <c r="AO877" s="41"/>
      <c r="AP877" s="41"/>
      <c r="AQ877" s="41"/>
      <c r="AR877" s="41"/>
      <c r="AS877" s="41"/>
      <c r="AT877" s="41"/>
    </row>
    <row r="878" spans="1:46" s="3" customFormat="1" ht="45" customHeight="1">
      <c r="A878" s="68" t="s">
        <v>503</v>
      </c>
      <c r="B878" s="79" t="s">
        <v>2046</v>
      </c>
      <c r="C878" s="81" t="s">
        <v>2049</v>
      </c>
      <c r="D878" s="69" t="s">
        <v>1314</v>
      </c>
      <c r="E878" s="159"/>
      <c r="F878" s="159"/>
      <c r="G878" s="24"/>
      <c r="H878" s="83" t="s">
        <v>2050</v>
      </c>
      <c r="I878" s="6"/>
      <c r="J878" s="72" t="str">
        <f>IFERROR(VLOOKUP(D878,メインレア!A:B,2,0),"")</f>
        <v/>
      </c>
      <c r="K878"/>
      <c r="L878" s="41"/>
      <c r="M878" s="41"/>
      <c r="N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c r="AL878" s="41"/>
      <c r="AM878" s="41"/>
      <c r="AN878" s="41"/>
      <c r="AO878" s="41"/>
      <c r="AP878" s="41"/>
      <c r="AQ878" s="41"/>
      <c r="AR878" s="41"/>
      <c r="AS878" s="41"/>
      <c r="AT878" s="41"/>
    </row>
    <row r="879" spans="1:46" s="3" customFormat="1" ht="45" customHeight="1">
      <c r="A879" s="68" t="s">
        <v>503</v>
      </c>
      <c r="B879" s="79" t="s">
        <v>2046</v>
      </c>
      <c r="C879" s="81" t="s">
        <v>2051</v>
      </c>
      <c r="D879" s="69" t="s">
        <v>1315</v>
      </c>
      <c r="E879" s="159"/>
      <c r="F879" s="159"/>
      <c r="G879" s="24"/>
      <c r="H879" s="83" t="s">
        <v>2052</v>
      </c>
      <c r="I879" s="6"/>
      <c r="J879" s="72" t="str">
        <f>IFERROR(VLOOKUP(D879,メインレア!A:B,2,0),"")</f>
        <v/>
      </c>
      <c r="K879"/>
      <c r="L879" s="41"/>
      <c r="M879" s="41"/>
      <c r="N879" s="41"/>
      <c r="O879" s="41"/>
      <c r="P879" s="41"/>
      <c r="Q879" s="41"/>
      <c r="R879" s="41"/>
      <c r="S879" s="41"/>
      <c r="T879" s="41"/>
      <c r="U879" s="41"/>
      <c r="V879" s="41"/>
      <c r="W879" s="41"/>
      <c r="X879" s="41"/>
      <c r="Y879" s="41"/>
      <c r="Z879" s="41"/>
      <c r="AA879" s="41"/>
      <c r="AB879" s="41"/>
      <c r="AC879" s="41"/>
      <c r="AD879" s="41"/>
      <c r="AE879" s="41"/>
      <c r="AF879" s="41"/>
      <c r="AG879" s="41"/>
      <c r="AH879" s="41"/>
      <c r="AI879" s="41"/>
      <c r="AJ879" s="41"/>
      <c r="AK879" s="41"/>
      <c r="AL879" s="41"/>
      <c r="AM879" s="41"/>
      <c r="AN879" s="41"/>
      <c r="AO879" s="41"/>
      <c r="AP879" s="41"/>
      <c r="AQ879" s="41"/>
      <c r="AR879" s="41"/>
      <c r="AS879" s="41"/>
      <c r="AT879" s="41"/>
    </row>
    <row r="880" spans="1:46" s="3" customFormat="1" ht="45" customHeight="1">
      <c r="A880" s="68" t="s">
        <v>503</v>
      </c>
      <c r="B880" s="79" t="s">
        <v>2046</v>
      </c>
      <c r="C880" s="81" t="s">
        <v>2053</v>
      </c>
      <c r="D880" s="69" t="s">
        <v>1316</v>
      </c>
      <c r="E880" s="159"/>
      <c r="F880" s="159"/>
      <c r="G880" s="24"/>
      <c r="H880" s="83" t="s">
        <v>2054</v>
      </c>
      <c r="I880" s="6"/>
      <c r="J880" s="72" t="str">
        <f>IFERROR(VLOOKUP(D880,メインレア!A:B,2,0),"")</f>
        <v/>
      </c>
      <c r="K880"/>
      <c r="L880" s="41"/>
      <c r="M880" s="41"/>
      <c r="N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c r="AL880" s="41"/>
      <c r="AM880" s="41"/>
      <c r="AN880" s="41"/>
      <c r="AO880" s="41"/>
      <c r="AP880" s="41"/>
      <c r="AQ880" s="41"/>
      <c r="AR880" s="41"/>
      <c r="AS880" s="41"/>
      <c r="AT880" s="41"/>
    </row>
    <row r="881" spans="1:46" s="3" customFormat="1" ht="45" customHeight="1">
      <c r="A881" s="68" t="s">
        <v>503</v>
      </c>
      <c r="B881" s="79" t="s">
        <v>2037</v>
      </c>
      <c r="C881" s="81" t="s">
        <v>2040</v>
      </c>
      <c r="D881" s="69" t="s">
        <v>1317</v>
      </c>
      <c r="E881" s="159"/>
      <c r="F881" s="159"/>
      <c r="G881" s="24"/>
      <c r="H881" s="83" t="s">
        <v>2041</v>
      </c>
      <c r="I881" s="6"/>
      <c r="J881" s="72" t="str">
        <f>IFERROR(VLOOKUP(D881,メインレア!A:B,2,0),"")</f>
        <v/>
      </c>
      <c r="K881"/>
      <c r="L881" s="41"/>
      <c r="M881" s="41"/>
      <c r="N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c r="AL881" s="41"/>
      <c r="AM881" s="41"/>
      <c r="AN881" s="41"/>
      <c r="AO881" s="41"/>
      <c r="AP881" s="41"/>
      <c r="AQ881" s="41"/>
      <c r="AR881" s="41"/>
      <c r="AS881" s="41"/>
      <c r="AT881" s="41"/>
    </row>
    <row r="882" spans="1:46" s="3" customFormat="1" ht="45" customHeight="1">
      <c r="A882" s="68" t="s">
        <v>503</v>
      </c>
      <c r="B882" s="79" t="s">
        <v>2037</v>
      </c>
      <c r="C882" s="81" t="s">
        <v>2042</v>
      </c>
      <c r="D882" s="69" t="s">
        <v>1318</v>
      </c>
      <c r="E882" s="159"/>
      <c r="F882" s="159"/>
      <c r="G882" s="24"/>
      <c r="H882" s="83" t="s">
        <v>2043</v>
      </c>
      <c r="I882" s="6"/>
      <c r="J882" s="72" t="str">
        <f>IFERROR(VLOOKUP(D882,メインレア!A:B,2,0),"")</f>
        <v/>
      </c>
      <c r="K882"/>
      <c r="L882" s="41"/>
      <c r="M882" s="41"/>
      <c r="N882" s="41"/>
      <c r="O882" s="41"/>
      <c r="P882" s="41"/>
      <c r="Q882" s="41"/>
      <c r="R882" s="41"/>
      <c r="S882" s="41"/>
      <c r="T882" s="41"/>
      <c r="U882" s="41"/>
      <c r="V882" s="41"/>
      <c r="W882" s="41"/>
      <c r="X882" s="41"/>
      <c r="Y882" s="41"/>
      <c r="Z882" s="41"/>
      <c r="AA882" s="41"/>
      <c r="AB882" s="41"/>
      <c r="AC882" s="41"/>
      <c r="AD882" s="41"/>
      <c r="AE882" s="41"/>
      <c r="AF882" s="41"/>
      <c r="AG882" s="41"/>
      <c r="AH882" s="41"/>
      <c r="AI882" s="41"/>
      <c r="AJ882" s="41"/>
      <c r="AK882" s="41"/>
      <c r="AL882" s="41"/>
      <c r="AM882" s="41"/>
      <c r="AN882" s="41"/>
      <c r="AO882" s="41"/>
      <c r="AP882" s="41"/>
      <c r="AQ882" s="41"/>
      <c r="AR882" s="41"/>
      <c r="AS882" s="41"/>
      <c r="AT882" s="41"/>
    </row>
    <row r="883" spans="1:46" s="3" customFormat="1" ht="45" customHeight="1">
      <c r="A883" s="68" t="s">
        <v>503</v>
      </c>
      <c r="B883" s="79" t="s">
        <v>2037</v>
      </c>
      <c r="C883" s="81" t="s">
        <v>2044</v>
      </c>
      <c r="D883" s="69" t="s">
        <v>1319</v>
      </c>
      <c r="E883" s="159"/>
      <c r="F883" s="159"/>
      <c r="G883" s="24"/>
      <c r="H883" s="83" t="s">
        <v>2045</v>
      </c>
      <c r="I883" s="6"/>
      <c r="J883" s="72" t="str">
        <f>IFERROR(VLOOKUP(D883,メインレア!A:B,2,0),"")</f>
        <v/>
      </c>
      <c r="K883"/>
      <c r="L883" s="41"/>
      <c r="M883" s="41"/>
      <c r="N883" s="41"/>
      <c r="O883" s="41"/>
      <c r="P883" s="41"/>
      <c r="Q883" s="41"/>
      <c r="R883" s="41"/>
      <c r="S883" s="41"/>
      <c r="T883" s="41"/>
      <c r="U883" s="41"/>
      <c r="V883" s="41"/>
      <c r="W883" s="41"/>
      <c r="X883" s="41"/>
      <c r="Y883" s="41"/>
      <c r="Z883" s="41"/>
      <c r="AA883" s="41"/>
      <c r="AB883" s="41"/>
      <c r="AC883" s="41"/>
      <c r="AD883" s="41"/>
      <c r="AE883" s="41"/>
      <c r="AF883" s="41"/>
      <c r="AG883" s="41"/>
      <c r="AH883" s="41"/>
      <c r="AI883" s="41"/>
      <c r="AJ883" s="41"/>
      <c r="AK883" s="41"/>
      <c r="AL883" s="41"/>
      <c r="AM883" s="41"/>
      <c r="AN883" s="41"/>
      <c r="AO883" s="41"/>
      <c r="AP883" s="41"/>
      <c r="AQ883" s="41"/>
      <c r="AR883" s="41"/>
      <c r="AS883" s="41"/>
      <c r="AT883" s="41"/>
    </row>
    <row r="884" spans="1:46" s="3" customFormat="1" ht="45" customHeight="1">
      <c r="A884" s="68" t="s">
        <v>503</v>
      </c>
      <c r="B884" s="79" t="s">
        <v>2037</v>
      </c>
      <c r="C884" s="81" t="s">
        <v>2038</v>
      </c>
      <c r="D884" s="69" t="s">
        <v>1320</v>
      </c>
      <c r="E884" s="159"/>
      <c r="F884" s="159"/>
      <c r="G884" s="24"/>
      <c r="H884" s="83" t="s">
        <v>2039</v>
      </c>
      <c r="I884" s="6"/>
      <c r="J884" s="72" t="str">
        <f>IFERROR(VLOOKUP(D884,メインレア!A:B,2,0),"")</f>
        <v/>
      </c>
      <c r="K884"/>
      <c r="L884" s="41"/>
      <c r="M884" s="41"/>
      <c r="N884" s="41"/>
      <c r="O884" s="41"/>
      <c r="P884" s="41"/>
      <c r="Q884" s="41"/>
      <c r="R884" s="41"/>
      <c r="S884" s="41"/>
      <c r="T884" s="41"/>
      <c r="U884" s="41"/>
      <c r="V884" s="41"/>
      <c r="W884" s="41"/>
      <c r="X884" s="41"/>
      <c r="Y884" s="41"/>
      <c r="Z884" s="41"/>
      <c r="AA884" s="41"/>
      <c r="AB884" s="41"/>
      <c r="AC884" s="41"/>
      <c r="AD884" s="41"/>
      <c r="AE884" s="41"/>
      <c r="AF884" s="41"/>
      <c r="AG884" s="41"/>
      <c r="AH884" s="41"/>
      <c r="AI884" s="41"/>
      <c r="AJ884" s="41"/>
      <c r="AK884" s="41"/>
      <c r="AL884" s="41"/>
      <c r="AM884" s="41"/>
      <c r="AN884" s="41"/>
      <c r="AO884" s="41"/>
      <c r="AP884" s="41"/>
      <c r="AQ884" s="41"/>
      <c r="AR884" s="41"/>
      <c r="AS884" s="41"/>
      <c r="AT884" s="41"/>
    </row>
    <row r="885" spans="1:46" s="3" customFormat="1" ht="45" customHeight="1">
      <c r="A885" s="68" t="s">
        <v>503</v>
      </c>
      <c r="B885" s="79" t="s">
        <v>2026</v>
      </c>
      <c r="C885" s="81" t="s">
        <v>2027</v>
      </c>
      <c r="D885" s="69" t="s">
        <v>1321</v>
      </c>
      <c r="E885" s="159"/>
      <c r="F885" s="159"/>
      <c r="G885" s="24"/>
      <c r="H885" s="83" t="s">
        <v>2028</v>
      </c>
      <c r="I885" s="6"/>
      <c r="J885" s="72" t="str">
        <f>IFERROR(VLOOKUP(D885,メインレア!A:B,2,0),"")</f>
        <v/>
      </c>
      <c r="K885"/>
      <c r="L885" s="41"/>
      <c r="M885" s="41"/>
      <c r="N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c r="AL885" s="41"/>
      <c r="AM885" s="41"/>
      <c r="AN885" s="41"/>
      <c r="AO885" s="41"/>
      <c r="AP885" s="41"/>
      <c r="AQ885" s="41"/>
      <c r="AR885" s="41"/>
      <c r="AS885" s="41"/>
      <c r="AT885" s="41"/>
    </row>
    <row r="886" spans="1:46" s="3" customFormat="1" ht="45" customHeight="1">
      <c r="A886" s="68" t="s">
        <v>503</v>
      </c>
      <c r="B886" s="79" t="s">
        <v>2026</v>
      </c>
      <c r="C886" s="81" t="s">
        <v>2029</v>
      </c>
      <c r="D886" s="69" t="s">
        <v>1322</v>
      </c>
      <c r="E886" s="159"/>
      <c r="F886" s="159"/>
      <c r="G886" s="24"/>
      <c r="H886" s="83" t="s">
        <v>2030</v>
      </c>
      <c r="I886" s="6"/>
      <c r="J886" s="72" t="str">
        <f>IFERROR(VLOOKUP(D886,メインレア!A:B,2,0),"")</f>
        <v/>
      </c>
      <c r="K886"/>
      <c r="L886" s="41"/>
      <c r="M886" s="41"/>
      <c r="N886" s="41"/>
      <c r="O886" s="41"/>
      <c r="P886" s="41"/>
      <c r="Q886" s="41"/>
      <c r="R886" s="41"/>
      <c r="S886" s="41"/>
      <c r="T886" s="41"/>
      <c r="U886" s="41"/>
      <c r="V886" s="41"/>
      <c r="W886" s="41"/>
      <c r="X886" s="41"/>
      <c r="Y886" s="41"/>
      <c r="Z886" s="41"/>
      <c r="AA886" s="41"/>
      <c r="AB886" s="41"/>
      <c r="AC886" s="41"/>
      <c r="AD886" s="41"/>
      <c r="AE886" s="41"/>
      <c r="AF886" s="41"/>
      <c r="AG886" s="41"/>
      <c r="AH886" s="41"/>
      <c r="AI886" s="41"/>
      <c r="AJ886" s="41"/>
      <c r="AK886" s="41"/>
      <c r="AL886" s="41"/>
      <c r="AM886" s="41"/>
      <c r="AN886" s="41"/>
      <c r="AO886" s="41"/>
      <c r="AP886" s="41"/>
      <c r="AQ886" s="41"/>
      <c r="AR886" s="41"/>
      <c r="AS886" s="41"/>
      <c r="AT886" s="41"/>
    </row>
    <row r="887" spans="1:46" s="3" customFormat="1" ht="45" customHeight="1">
      <c r="A887" s="68" t="s">
        <v>503</v>
      </c>
      <c r="B887" s="79" t="s">
        <v>2026</v>
      </c>
      <c r="C887" s="81" t="s">
        <v>2031</v>
      </c>
      <c r="D887" s="69" t="s">
        <v>1323</v>
      </c>
      <c r="E887" s="159"/>
      <c r="F887" s="159"/>
      <c r="G887" s="24"/>
      <c r="H887" s="83" t="s">
        <v>2032</v>
      </c>
      <c r="I887" s="6"/>
      <c r="J887" s="72" t="str">
        <f>IFERROR(VLOOKUP(D887,メインレア!A:B,2,0),"")</f>
        <v/>
      </c>
      <c r="K887"/>
      <c r="L887" s="41"/>
      <c r="M887" s="41"/>
      <c r="N887" s="41"/>
      <c r="O887" s="41"/>
      <c r="P887" s="41"/>
      <c r="Q887" s="41"/>
      <c r="R887" s="41"/>
      <c r="S887" s="41"/>
      <c r="T887" s="41"/>
      <c r="U887" s="41"/>
      <c r="V887" s="41"/>
      <c r="W887" s="41"/>
      <c r="X887" s="41"/>
      <c r="Y887" s="41"/>
      <c r="Z887" s="41"/>
      <c r="AA887" s="41"/>
      <c r="AB887" s="41"/>
      <c r="AC887" s="41"/>
      <c r="AD887" s="41"/>
      <c r="AE887" s="41"/>
      <c r="AF887" s="41"/>
      <c r="AG887" s="41"/>
      <c r="AH887" s="41"/>
      <c r="AI887" s="41"/>
      <c r="AJ887" s="41"/>
      <c r="AK887" s="41"/>
      <c r="AL887" s="41"/>
      <c r="AM887" s="41"/>
      <c r="AN887" s="41"/>
      <c r="AO887" s="41"/>
      <c r="AP887" s="41"/>
      <c r="AQ887" s="41"/>
      <c r="AR887" s="41"/>
      <c r="AS887" s="41"/>
      <c r="AT887" s="41"/>
    </row>
    <row r="888" spans="1:46" s="3" customFormat="1" ht="45" customHeight="1">
      <c r="A888" s="68" t="s">
        <v>503</v>
      </c>
      <c r="B888" s="79" t="s">
        <v>2026</v>
      </c>
      <c r="C888" s="81" t="s">
        <v>2033</v>
      </c>
      <c r="D888" s="69" t="s">
        <v>1324</v>
      </c>
      <c r="E888" s="159"/>
      <c r="F888" s="159"/>
      <c r="G888" s="24"/>
      <c r="H888" s="83" t="s">
        <v>2034</v>
      </c>
      <c r="I888" s="6"/>
      <c r="J888" s="72" t="str">
        <f>IFERROR(VLOOKUP(D888,メインレア!A:B,2,0),"")</f>
        <v/>
      </c>
      <c r="K888"/>
      <c r="L888" s="41"/>
      <c r="M888" s="41"/>
      <c r="N888" s="41"/>
      <c r="O888" s="41"/>
      <c r="P888" s="41"/>
      <c r="Q888" s="41"/>
      <c r="R888" s="41"/>
      <c r="S888" s="41"/>
      <c r="T888" s="41"/>
      <c r="U888" s="41"/>
      <c r="V888" s="41"/>
      <c r="W888" s="41"/>
      <c r="X888" s="41"/>
      <c r="Y888" s="41"/>
      <c r="Z888" s="41"/>
      <c r="AA888" s="41"/>
      <c r="AB888" s="41"/>
      <c r="AC888" s="41"/>
      <c r="AD888" s="41"/>
      <c r="AE888" s="41"/>
      <c r="AF888" s="41"/>
      <c r="AG888" s="41"/>
      <c r="AH888" s="41"/>
      <c r="AI888" s="41"/>
      <c r="AJ888" s="41"/>
      <c r="AK888" s="41"/>
      <c r="AL888" s="41"/>
      <c r="AM888" s="41"/>
      <c r="AN888" s="41"/>
      <c r="AO888" s="41"/>
      <c r="AP888" s="41"/>
      <c r="AQ888" s="41"/>
      <c r="AR888" s="41"/>
      <c r="AS888" s="41"/>
      <c r="AT888" s="41"/>
    </row>
    <row r="889" spans="1:46" s="3" customFormat="1" ht="45" customHeight="1">
      <c r="A889" s="68" t="s">
        <v>503</v>
      </c>
      <c r="B889" s="79" t="s">
        <v>2026</v>
      </c>
      <c r="C889" s="81" t="s">
        <v>2035</v>
      </c>
      <c r="D889" s="69" t="s">
        <v>1325</v>
      </c>
      <c r="E889" s="159"/>
      <c r="F889" s="159"/>
      <c r="G889" s="24"/>
      <c r="H889" s="83" t="s">
        <v>2036</v>
      </c>
      <c r="I889" s="6"/>
      <c r="J889" s="72" t="str">
        <f>IFERROR(VLOOKUP(D889,メインレア!A:B,2,0),"")</f>
        <v/>
      </c>
      <c r="K889"/>
      <c r="L889" s="41"/>
      <c r="M889" s="41"/>
      <c r="N889" s="41"/>
      <c r="O889" s="41"/>
      <c r="P889" s="41"/>
      <c r="Q889" s="41"/>
      <c r="R889" s="41"/>
      <c r="S889" s="41"/>
      <c r="T889" s="41"/>
      <c r="U889" s="41"/>
      <c r="V889" s="41"/>
      <c r="W889" s="41"/>
      <c r="X889" s="41"/>
      <c r="Y889" s="41"/>
      <c r="Z889" s="41"/>
      <c r="AA889" s="41"/>
      <c r="AB889" s="41"/>
      <c r="AC889" s="41"/>
      <c r="AD889" s="41"/>
      <c r="AE889" s="41"/>
      <c r="AF889" s="41"/>
      <c r="AG889" s="41"/>
      <c r="AH889" s="41"/>
      <c r="AI889" s="41"/>
      <c r="AJ889" s="41"/>
      <c r="AK889" s="41"/>
      <c r="AL889" s="41"/>
      <c r="AM889" s="41"/>
      <c r="AN889" s="41"/>
      <c r="AO889" s="41"/>
      <c r="AP889" s="41"/>
      <c r="AQ889" s="41"/>
      <c r="AR889" s="41"/>
      <c r="AS889" s="41"/>
      <c r="AT889" s="41"/>
    </row>
    <row r="890" spans="1:46" s="3" customFormat="1" ht="45" customHeight="1">
      <c r="A890" s="68" t="s">
        <v>503</v>
      </c>
      <c r="B890" s="79" t="s">
        <v>885</v>
      </c>
      <c r="C890" s="81" t="s">
        <v>2144</v>
      </c>
      <c r="D890" s="69" t="s">
        <v>1270</v>
      </c>
      <c r="E890" s="159"/>
      <c r="F890" s="159"/>
      <c r="G890" s="24"/>
      <c r="H890" s="83" t="s">
        <v>2145</v>
      </c>
      <c r="I890" s="6"/>
      <c r="J890" s="72" t="str">
        <f>IFERROR(VLOOKUP(D890,メインレア!A:B,2,0),"")</f>
        <v/>
      </c>
      <c r="K890"/>
      <c r="L890" s="41"/>
      <c r="M890" s="41"/>
      <c r="N890" s="41"/>
      <c r="O890" s="41"/>
      <c r="P890" s="41"/>
      <c r="Q890" s="41"/>
      <c r="R890" s="41"/>
      <c r="S890" s="41"/>
      <c r="T890" s="41"/>
      <c r="U890" s="41"/>
      <c r="V890" s="41"/>
      <c r="W890" s="41"/>
      <c r="X890" s="41"/>
      <c r="Y890" s="41"/>
      <c r="Z890" s="41"/>
      <c r="AA890" s="41"/>
      <c r="AB890" s="41"/>
      <c r="AC890" s="41"/>
      <c r="AD890" s="41"/>
      <c r="AE890" s="41"/>
      <c r="AF890" s="41"/>
      <c r="AG890" s="41"/>
      <c r="AH890" s="41"/>
      <c r="AI890" s="41"/>
      <c r="AJ890" s="41"/>
      <c r="AK890" s="41"/>
      <c r="AL890" s="41"/>
      <c r="AM890" s="41"/>
      <c r="AN890" s="41"/>
      <c r="AO890" s="41"/>
      <c r="AP890" s="41"/>
      <c r="AQ890" s="41"/>
      <c r="AR890" s="41"/>
      <c r="AS890" s="41"/>
      <c r="AT890" s="41"/>
    </row>
    <row r="891" spans="1:46" s="3" customFormat="1" ht="45" customHeight="1">
      <c r="A891" s="68" t="s">
        <v>503</v>
      </c>
      <c r="B891" s="79" t="s">
        <v>885</v>
      </c>
      <c r="C891" s="81" t="s">
        <v>2148</v>
      </c>
      <c r="D891" s="69" t="s">
        <v>1272</v>
      </c>
      <c r="E891" s="159"/>
      <c r="F891" s="159"/>
      <c r="G891" s="24"/>
      <c r="H891" s="83" t="s">
        <v>2149</v>
      </c>
      <c r="I891" s="6"/>
      <c r="J891" s="72" t="str">
        <f>IFERROR(VLOOKUP(D891,メインレア!A:B,2,0),"")</f>
        <v/>
      </c>
      <c r="K891"/>
      <c r="L891" s="41"/>
      <c r="M891" s="41"/>
      <c r="N891" s="41"/>
      <c r="O891" s="41"/>
      <c r="P891" s="41"/>
      <c r="Q891" s="41"/>
      <c r="R891" s="41"/>
      <c r="S891" s="41"/>
      <c r="T891" s="41"/>
      <c r="U891" s="41"/>
      <c r="V891" s="41"/>
      <c r="W891" s="41"/>
      <c r="X891" s="41"/>
      <c r="Y891" s="41"/>
      <c r="Z891" s="41"/>
      <c r="AA891" s="41"/>
      <c r="AB891" s="41"/>
      <c r="AC891" s="41"/>
      <c r="AD891" s="41"/>
      <c r="AE891" s="41"/>
      <c r="AF891" s="41"/>
      <c r="AG891" s="41"/>
      <c r="AH891" s="41"/>
      <c r="AI891" s="41"/>
      <c r="AJ891" s="41"/>
      <c r="AK891" s="41"/>
      <c r="AL891" s="41"/>
      <c r="AM891" s="41"/>
      <c r="AN891" s="41"/>
      <c r="AO891" s="41"/>
      <c r="AP891" s="41"/>
      <c r="AQ891" s="41"/>
      <c r="AR891" s="41"/>
      <c r="AS891" s="41"/>
      <c r="AT891" s="41"/>
    </row>
    <row r="892" spans="1:46" s="3" customFormat="1" ht="45" customHeight="1">
      <c r="A892" s="68" t="s">
        <v>503</v>
      </c>
      <c r="B892" s="79" t="s">
        <v>885</v>
      </c>
      <c r="C892" s="81" t="s">
        <v>2142</v>
      </c>
      <c r="D892" s="69" t="s">
        <v>1269</v>
      </c>
      <c r="E892" s="159"/>
      <c r="F892" s="159"/>
      <c r="G892" s="24"/>
      <c r="H892" s="83" t="s">
        <v>2143</v>
      </c>
      <c r="I892" s="6"/>
      <c r="J892" s="72" t="str">
        <f>IFERROR(VLOOKUP(D892,メインレア!A:B,2,0),"")</f>
        <v/>
      </c>
      <c r="K892"/>
      <c r="L892" s="41"/>
      <c r="M892" s="41"/>
      <c r="N892" s="41"/>
      <c r="O892" s="41"/>
      <c r="P892" s="41"/>
      <c r="Q892" s="41"/>
      <c r="R892" s="41"/>
      <c r="S892" s="41"/>
      <c r="T892" s="41"/>
      <c r="U892" s="41"/>
      <c r="V892" s="41"/>
      <c r="W892" s="41"/>
      <c r="X892" s="41"/>
      <c r="Y892" s="41"/>
      <c r="Z892" s="41"/>
      <c r="AA892" s="41"/>
      <c r="AB892" s="41"/>
      <c r="AC892" s="41"/>
      <c r="AD892" s="41"/>
      <c r="AE892" s="41"/>
      <c r="AF892" s="41"/>
      <c r="AG892" s="41"/>
      <c r="AH892" s="41"/>
      <c r="AI892" s="41"/>
      <c r="AJ892" s="41"/>
      <c r="AK892" s="41"/>
      <c r="AL892" s="41"/>
      <c r="AM892" s="41"/>
      <c r="AN892" s="41"/>
      <c r="AO892" s="41"/>
      <c r="AP892" s="41"/>
      <c r="AQ892" s="41"/>
      <c r="AR892" s="41"/>
      <c r="AS892" s="41"/>
      <c r="AT892" s="41"/>
    </row>
    <row r="893" spans="1:46" s="3" customFormat="1" ht="45" customHeight="1">
      <c r="A893" s="68" t="s">
        <v>503</v>
      </c>
      <c r="B893" s="79" t="s">
        <v>885</v>
      </c>
      <c r="C893" s="81" t="s">
        <v>2146</v>
      </c>
      <c r="D893" s="69" t="s">
        <v>1271</v>
      </c>
      <c r="E893" s="159"/>
      <c r="F893" s="159"/>
      <c r="G893" s="24"/>
      <c r="H893" s="83" t="s">
        <v>2147</v>
      </c>
      <c r="I893" s="6"/>
      <c r="J893" s="72" t="str">
        <f>IFERROR(VLOOKUP(D893,メインレア!A:B,2,0),"")</f>
        <v/>
      </c>
      <c r="K893"/>
      <c r="L893" s="41"/>
      <c r="M893" s="41"/>
      <c r="N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c r="AL893" s="41"/>
      <c r="AM893" s="41"/>
      <c r="AN893" s="41"/>
      <c r="AO893" s="41"/>
      <c r="AP893" s="41"/>
      <c r="AQ893" s="41"/>
      <c r="AR893" s="41"/>
      <c r="AS893" s="41"/>
      <c r="AT893" s="41"/>
    </row>
    <row r="894" spans="1:46" s="3" customFormat="1" ht="45" customHeight="1">
      <c r="A894" s="68" t="s">
        <v>503</v>
      </c>
      <c r="B894" s="79" t="s">
        <v>885</v>
      </c>
      <c r="C894" s="81" t="s">
        <v>2132</v>
      </c>
      <c r="D894" s="69" t="s">
        <v>1274</v>
      </c>
      <c r="E894" s="159"/>
      <c r="F894" s="159"/>
      <c r="G894" s="24"/>
      <c r="H894" s="83" t="s">
        <v>2133</v>
      </c>
      <c r="I894" s="6"/>
      <c r="J894" s="72" t="str">
        <f>IFERROR(VLOOKUP(D894,メインレア!A:B,2,0),"")</f>
        <v/>
      </c>
      <c r="K894"/>
      <c r="L894" s="41"/>
      <c r="M894" s="41"/>
      <c r="N894" s="41"/>
      <c r="O894" s="41"/>
      <c r="P894" s="41"/>
      <c r="Q894" s="41"/>
      <c r="R894" s="41"/>
      <c r="S894" s="41"/>
      <c r="T894" s="41"/>
      <c r="U894" s="41"/>
      <c r="V894" s="41"/>
      <c r="W894" s="41"/>
      <c r="X894" s="41"/>
      <c r="Y894" s="41"/>
      <c r="Z894" s="41"/>
      <c r="AA894" s="41"/>
      <c r="AB894" s="41"/>
      <c r="AC894" s="41"/>
      <c r="AD894" s="41"/>
      <c r="AE894" s="41"/>
      <c r="AF894" s="41"/>
      <c r="AG894" s="41"/>
      <c r="AH894" s="41"/>
      <c r="AI894" s="41"/>
      <c r="AJ894" s="41"/>
      <c r="AK894" s="41"/>
      <c r="AL894" s="41"/>
      <c r="AM894" s="41"/>
      <c r="AN894" s="41"/>
      <c r="AO894" s="41"/>
      <c r="AP894" s="41"/>
      <c r="AQ894" s="41"/>
      <c r="AR894" s="41"/>
      <c r="AS894" s="41"/>
      <c r="AT894" s="41"/>
    </row>
    <row r="895" spans="1:46" s="3" customFormat="1" ht="45" customHeight="1">
      <c r="A895" s="68" t="s">
        <v>503</v>
      </c>
      <c r="B895" s="79" t="s">
        <v>885</v>
      </c>
      <c r="C895" s="81" t="s">
        <v>2136</v>
      </c>
      <c r="D895" s="69" t="s">
        <v>1278</v>
      </c>
      <c r="E895" s="159"/>
      <c r="F895" s="159"/>
      <c r="G895" s="24"/>
      <c r="H895" s="83" t="s">
        <v>2137</v>
      </c>
      <c r="I895" s="6"/>
      <c r="J895" s="72" t="str">
        <f>IFERROR(VLOOKUP(D895,メインレア!A:B,2,0),"")</f>
        <v/>
      </c>
      <c r="K895"/>
      <c r="L895" s="41"/>
      <c r="M895" s="41"/>
      <c r="N895" s="41"/>
      <c r="O895" s="41"/>
      <c r="P895" s="41"/>
      <c r="Q895" s="41"/>
      <c r="R895" s="41"/>
      <c r="S895" s="41"/>
      <c r="T895" s="41"/>
      <c r="U895" s="41"/>
      <c r="V895" s="41"/>
      <c r="W895" s="41"/>
      <c r="X895" s="41"/>
      <c r="Y895" s="41"/>
      <c r="Z895" s="41"/>
      <c r="AA895" s="41"/>
      <c r="AB895" s="41"/>
      <c r="AC895" s="41"/>
      <c r="AD895" s="41"/>
      <c r="AE895" s="41"/>
      <c r="AF895" s="41"/>
      <c r="AG895" s="41"/>
      <c r="AH895" s="41"/>
      <c r="AI895" s="41"/>
      <c r="AJ895" s="41"/>
      <c r="AK895" s="41"/>
      <c r="AL895" s="41"/>
      <c r="AM895" s="41"/>
      <c r="AN895" s="41"/>
      <c r="AO895" s="41"/>
      <c r="AP895" s="41"/>
      <c r="AQ895" s="41"/>
      <c r="AR895" s="41"/>
      <c r="AS895" s="41"/>
      <c r="AT895" s="41"/>
    </row>
    <row r="896" spans="1:46" s="3" customFormat="1" ht="45" customHeight="1">
      <c r="A896" s="68" t="s">
        <v>503</v>
      </c>
      <c r="B896" s="79" t="s">
        <v>885</v>
      </c>
      <c r="C896" s="81" t="s">
        <v>2130</v>
      </c>
      <c r="D896" s="69" t="s">
        <v>1273</v>
      </c>
      <c r="E896" s="159"/>
      <c r="F896" s="159"/>
      <c r="G896" s="24"/>
      <c r="H896" s="83" t="s">
        <v>2131</v>
      </c>
      <c r="I896" s="6"/>
      <c r="J896" s="72" t="str">
        <f>IFERROR(VLOOKUP(D896,メインレア!A:B,2,0),"")</f>
        <v/>
      </c>
      <c r="K896"/>
      <c r="L896" s="41"/>
      <c r="M896" s="41"/>
      <c r="N896" s="41"/>
      <c r="O896" s="41"/>
      <c r="P896" s="41"/>
      <c r="Q896" s="41"/>
      <c r="R896" s="41"/>
      <c r="S896" s="41"/>
      <c r="T896" s="41"/>
      <c r="U896" s="41"/>
      <c r="V896" s="41"/>
      <c r="W896" s="41"/>
      <c r="X896" s="41"/>
      <c r="Y896" s="41"/>
      <c r="Z896" s="41"/>
      <c r="AA896" s="41"/>
      <c r="AB896" s="41"/>
      <c r="AC896" s="41"/>
      <c r="AD896" s="41"/>
      <c r="AE896" s="41"/>
      <c r="AF896" s="41"/>
      <c r="AG896" s="41"/>
      <c r="AH896" s="41"/>
      <c r="AI896" s="41"/>
      <c r="AJ896" s="41"/>
      <c r="AK896" s="41"/>
      <c r="AL896" s="41"/>
      <c r="AM896" s="41"/>
      <c r="AN896" s="41"/>
      <c r="AO896" s="41"/>
      <c r="AP896" s="41"/>
      <c r="AQ896" s="41"/>
      <c r="AR896" s="41"/>
      <c r="AS896" s="41"/>
      <c r="AT896" s="41"/>
    </row>
    <row r="897" spans="1:46" s="3" customFormat="1" ht="45" customHeight="1">
      <c r="A897" s="68" t="s">
        <v>503</v>
      </c>
      <c r="B897" s="79" t="s">
        <v>885</v>
      </c>
      <c r="C897" s="81" t="s">
        <v>2138</v>
      </c>
      <c r="D897" s="69" t="s">
        <v>1275</v>
      </c>
      <c r="E897" s="159"/>
      <c r="F897" s="159"/>
      <c r="G897" s="24"/>
      <c r="H897" s="83" t="s">
        <v>2139</v>
      </c>
      <c r="I897" s="6"/>
      <c r="J897" s="72" t="str">
        <f>IFERROR(VLOOKUP(D897,メインレア!A:B,2,0),"")</f>
        <v/>
      </c>
      <c r="K897"/>
      <c r="L897" s="41"/>
      <c r="M897" s="41"/>
      <c r="N897" s="41"/>
      <c r="O897" s="41"/>
      <c r="P897" s="41"/>
      <c r="Q897" s="41"/>
      <c r="R897" s="41"/>
      <c r="S897" s="41"/>
      <c r="T897" s="41"/>
      <c r="U897" s="41"/>
      <c r="V897" s="41"/>
      <c r="W897" s="41"/>
      <c r="X897" s="41"/>
      <c r="Y897" s="41"/>
      <c r="Z897" s="41"/>
      <c r="AA897" s="41"/>
      <c r="AB897" s="41"/>
      <c r="AC897" s="41"/>
      <c r="AD897" s="41"/>
      <c r="AE897" s="41"/>
      <c r="AF897" s="41"/>
      <c r="AG897" s="41"/>
      <c r="AH897" s="41"/>
      <c r="AI897" s="41"/>
      <c r="AJ897" s="41"/>
      <c r="AK897" s="41"/>
      <c r="AL897" s="41"/>
      <c r="AM897" s="41"/>
      <c r="AN897" s="41"/>
      <c r="AO897" s="41"/>
      <c r="AP897" s="41"/>
      <c r="AQ897" s="41"/>
      <c r="AR897" s="41"/>
      <c r="AS897" s="41"/>
      <c r="AT897" s="41"/>
    </row>
    <row r="898" spans="1:46" s="3" customFormat="1" ht="45" customHeight="1">
      <c r="A898" s="68" t="s">
        <v>503</v>
      </c>
      <c r="B898" s="79" t="s">
        <v>885</v>
      </c>
      <c r="C898" s="81" t="s">
        <v>2140</v>
      </c>
      <c r="D898" s="69" t="s">
        <v>1276</v>
      </c>
      <c r="E898" s="159"/>
      <c r="F898" s="159"/>
      <c r="G898" s="24"/>
      <c r="H898" s="83" t="s">
        <v>2141</v>
      </c>
      <c r="I898" s="6"/>
      <c r="J898" s="72" t="str">
        <f>IFERROR(VLOOKUP(D898,メインレア!A:B,2,0),"")</f>
        <v/>
      </c>
      <c r="K898"/>
      <c r="L898" s="41"/>
      <c r="M898" s="41"/>
      <c r="N898" s="41"/>
      <c r="O898" s="41"/>
      <c r="P898" s="41"/>
      <c r="Q898" s="41"/>
      <c r="R898" s="41"/>
      <c r="S898" s="41"/>
      <c r="T898" s="41"/>
      <c r="U898" s="41"/>
      <c r="V898" s="41"/>
      <c r="W898" s="41"/>
      <c r="X898" s="41"/>
      <c r="Y898" s="41"/>
      <c r="Z898" s="41"/>
      <c r="AA898" s="41"/>
      <c r="AB898" s="41"/>
      <c r="AC898" s="41"/>
      <c r="AD898" s="41"/>
      <c r="AE898" s="41"/>
      <c r="AF898" s="41"/>
      <c r="AG898" s="41"/>
      <c r="AH898" s="41"/>
      <c r="AI898" s="41"/>
      <c r="AJ898" s="41"/>
      <c r="AK898" s="41"/>
      <c r="AL898" s="41"/>
      <c r="AM898" s="41"/>
      <c r="AN898" s="41"/>
      <c r="AO898" s="41"/>
      <c r="AP898" s="41"/>
      <c r="AQ898" s="41"/>
      <c r="AR898" s="41"/>
      <c r="AS898" s="41"/>
      <c r="AT898" s="41"/>
    </row>
    <row r="899" spans="1:46" s="3" customFormat="1" ht="45" customHeight="1">
      <c r="A899" s="68" t="s">
        <v>503</v>
      </c>
      <c r="B899" s="79" t="s">
        <v>885</v>
      </c>
      <c r="C899" s="81" t="s">
        <v>2134</v>
      </c>
      <c r="D899" s="69" t="s">
        <v>1277</v>
      </c>
      <c r="E899" s="159"/>
      <c r="F899" s="159"/>
      <c r="G899" s="24"/>
      <c r="H899" s="83" t="s">
        <v>2135</v>
      </c>
      <c r="I899" s="6"/>
      <c r="J899" s="72" t="str">
        <f>IFERROR(VLOOKUP(D899,メインレア!A:B,2,0),"")</f>
        <v/>
      </c>
      <c r="K899"/>
      <c r="L899" s="41"/>
      <c r="M899" s="41"/>
      <c r="N899" s="41"/>
      <c r="O899" s="41"/>
      <c r="P899" s="41"/>
      <c r="Q899" s="41"/>
      <c r="R899" s="41"/>
      <c r="S899" s="41"/>
      <c r="T899" s="41"/>
      <c r="U899" s="41"/>
      <c r="V899" s="41"/>
      <c r="W899" s="41"/>
      <c r="X899" s="41"/>
      <c r="Y899" s="41"/>
      <c r="Z899" s="41"/>
      <c r="AA899" s="41"/>
      <c r="AB899" s="41"/>
      <c r="AC899" s="41"/>
      <c r="AD899" s="41"/>
      <c r="AE899" s="41"/>
      <c r="AF899" s="41"/>
      <c r="AG899" s="41"/>
      <c r="AH899" s="41"/>
      <c r="AI899" s="41"/>
      <c r="AJ899" s="41"/>
      <c r="AK899" s="41"/>
      <c r="AL899" s="41"/>
      <c r="AM899" s="41"/>
      <c r="AN899" s="41"/>
      <c r="AO899" s="41"/>
      <c r="AP899" s="41"/>
      <c r="AQ899" s="41"/>
      <c r="AR899" s="41"/>
      <c r="AS899" s="41"/>
      <c r="AT899" s="41"/>
    </row>
    <row r="900" spans="1:46" s="3" customFormat="1" ht="45" customHeight="1">
      <c r="A900" s="68" t="s">
        <v>503</v>
      </c>
      <c r="B900" s="79" t="s">
        <v>885</v>
      </c>
      <c r="C900" s="81" t="s">
        <v>2126</v>
      </c>
      <c r="D900" s="69" t="s">
        <v>1279</v>
      </c>
      <c r="E900" s="159"/>
      <c r="F900" s="159"/>
      <c r="G900" s="24"/>
      <c r="H900" s="83" t="s">
        <v>2127</v>
      </c>
      <c r="I900" s="6"/>
      <c r="J900" s="72" t="str">
        <f>IFERROR(VLOOKUP(D900,メインレア!A:B,2,0),"")</f>
        <v/>
      </c>
      <c r="K900"/>
      <c r="L900" s="41"/>
      <c r="M900" s="41"/>
      <c r="N900" s="41"/>
      <c r="O900" s="41"/>
      <c r="P900" s="41"/>
      <c r="Q900" s="41"/>
      <c r="R900" s="41"/>
      <c r="S900" s="41"/>
      <c r="T900" s="41"/>
      <c r="U900" s="41"/>
      <c r="V900" s="41"/>
      <c r="W900" s="41"/>
      <c r="X900" s="41"/>
      <c r="Y900" s="41"/>
      <c r="Z900" s="41"/>
      <c r="AA900" s="41"/>
      <c r="AB900" s="41"/>
      <c r="AC900" s="41"/>
      <c r="AD900" s="41"/>
      <c r="AE900" s="41"/>
      <c r="AF900" s="41"/>
      <c r="AG900" s="41"/>
      <c r="AH900" s="41"/>
      <c r="AI900" s="41"/>
      <c r="AJ900" s="41"/>
      <c r="AK900" s="41"/>
      <c r="AL900" s="41"/>
      <c r="AM900" s="41"/>
      <c r="AN900" s="41"/>
      <c r="AO900" s="41"/>
      <c r="AP900" s="41"/>
      <c r="AQ900" s="41"/>
      <c r="AR900" s="41"/>
      <c r="AS900" s="41"/>
      <c r="AT900" s="41"/>
    </row>
    <row r="901" spans="1:46" s="3" customFormat="1" ht="45" customHeight="1">
      <c r="A901" s="68" t="s">
        <v>503</v>
      </c>
      <c r="B901" s="79" t="s">
        <v>885</v>
      </c>
      <c r="C901" s="81" t="s">
        <v>2128</v>
      </c>
      <c r="D901" s="69" t="s">
        <v>1280</v>
      </c>
      <c r="E901" s="159"/>
      <c r="F901" s="159"/>
      <c r="G901" s="24"/>
      <c r="H901" s="83" t="s">
        <v>2129</v>
      </c>
      <c r="I901" s="6"/>
      <c r="J901" s="72" t="str">
        <f>IFERROR(VLOOKUP(D901,メインレア!A:B,2,0),"")</f>
        <v/>
      </c>
      <c r="K901"/>
      <c r="L901" s="41"/>
      <c r="M901" s="41"/>
      <c r="N901" s="41"/>
      <c r="O901" s="41"/>
      <c r="P901" s="41"/>
      <c r="Q901" s="41"/>
      <c r="R901" s="41"/>
      <c r="S901" s="41"/>
      <c r="T901" s="41"/>
      <c r="U901" s="41"/>
      <c r="V901" s="41"/>
      <c r="W901" s="41"/>
      <c r="X901" s="41"/>
      <c r="Y901" s="41"/>
      <c r="Z901" s="41"/>
      <c r="AA901" s="41"/>
      <c r="AB901" s="41"/>
      <c r="AC901" s="41"/>
      <c r="AD901" s="41"/>
      <c r="AE901" s="41"/>
      <c r="AF901" s="41"/>
      <c r="AG901" s="41"/>
      <c r="AH901" s="41"/>
      <c r="AI901" s="41"/>
      <c r="AJ901" s="41"/>
      <c r="AK901" s="41"/>
      <c r="AL901" s="41"/>
      <c r="AM901" s="41"/>
      <c r="AN901" s="41"/>
      <c r="AO901" s="41"/>
      <c r="AP901" s="41"/>
      <c r="AQ901" s="41"/>
      <c r="AR901" s="41"/>
      <c r="AS901" s="41"/>
      <c r="AT901" s="41"/>
    </row>
    <row r="902" spans="1:46" s="3" customFormat="1" ht="45" customHeight="1">
      <c r="A902" s="68" t="s">
        <v>503</v>
      </c>
      <c r="B902" s="79" t="s">
        <v>176</v>
      </c>
      <c r="C902" s="81" t="s">
        <v>2114</v>
      </c>
      <c r="D902" s="69" t="s">
        <v>1282</v>
      </c>
      <c r="E902" s="159"/>
      <c r="F902" s="159"/>
      <c r="G902" s="24"/>
      <c r="H902" s="83" t="s">
        <v>2115</v>
      </c>
      <c r="I902" s="6"/>
      <c r="J902" s="72" t="str">
        <f>IFERROR(VLOOKUP(D902,メインレア!A:B,2,0),"")</f>
        <v/>
      </c>
      <c r="K902"/>
      <c r="L902" s="41"/>
      <c r="M902" s="41"/>
      <c r="N902" s="41"/>
      <c r="O902" s="41"/>
      <c r="P902" s="41"/>
      <c r="Q902" s="41"/>
      <c r="R902" s="41"/>
      <c r="S902" s="41"/>
      <c r="T902" s="41"/>
      <c r="U902" s="41"/>
      <c r="V902" s="41"/>
      <c r="W902" s="41"/>
      <c r="X902" s="41"/>
      <c r="Y902" s="41"/>
      <c r="Z902" s="41"/>
      <c r="AA902" s="41"/>
      <c r="AB902" s="41"/>
      <c r="AC902" s="41"/>
      <c r="AD902" s="41"/>
      <c r="AE902" s="41"/>
      <c r="AF902" s="41"/>
      <c r="AG902" s="41"/>
      <c r="AH902" s="41"/>
      <c r="AI902" s="41"/>
      <c r="AJ902" s="41"/>
      <c r="AK902" s="41"/>
      <c r="AL902" s="41"/>
      <c r="AM902" s="41"/>
      <c r="AN902" s="41"/>
      <c r="AO902" s="41"/>
      <c r="AP902" s="41"/>
      <c r="AQ902" s="41"/>
      <c r="AR902" s="41"/>
      <c r="AS902" s="41"/>
      <c r="AT902" s="41"/>
    </row>
    <row r="903" spans="1:46" s="3" customFormat="1" ht="45" customHeight="1">
      <c r="A903" s="68" t="s">
        <v>503</v>
      </c>
      <c r="B903" s="79" t="s">
        <v>176</v>
      </c>
      <c r="C903" s="81" t="s">
        <v>2112</v>
      </c>
      <c r="D903" s="69" t="s">
        <v>1281</v>
      </c>
      <c r="E903" s="159"/>
      <c r="F903" s="159"/>
      <c r="G903" s="24"/>
      <c r="H903" s="83" t="s">
        <v>2113</v>
      </c>
      <c r="I903" s="6"/>
      <c r="J903" s="72" t="str">
        <f>IFERROR(VLOOKUP(D903,メインレア!A:B,2,0),"")</f>
        <v/>
      </c>
      <c r="K903"/>
      <c r="L903" s="41"/>
      <c r="M903" s="41"/>
      <c r="N903" s="41"/>
      <c r="O903" s="41"/>
      <c r="P903" s="41"/>
      <c r="Q903" s="41"/>
      <c r="R903" s="41"/>
      <c r="S903" s="41"/>
      <c r="T903" s="41"/>
      <c r="U903" s="41"/>
      <c r="V903" s="41"/>
      <c r="W903" s="41"/>
      <c r="X903" s="41"/>
      <c r="Y903" s="41"/>
      <c r="Z903" s="41"/>
      <c r="AA903" s="41"/>
      <c r="AB903" s="41"/>
      <c r="AC903" s="41"/>
      <c r="AD903" s="41"/>
      <c r="AE903" s="41"/>
      <c r="AF903" s="41"/>
      <c r="AG903" s="41"/>
      <c r="AH903" s="41"/>
      <c r="AI903" s="41"/>
      <c r="AJ903" s="41"/>
      <c r="AK903" s="41"/>
      <c r="AL903" s="41"/>
      <c r="AM903" s="41"/>
      <c r="AN903" s="41"/>
      <c r="AO903" s="41"/>
      <c r="AP903" s="41"/>
      <c r="AQ903" s="41"/>
      <c r="AR903" s="41"/>
      <c r="AS903" s="41"/>
      <c r="AT903" s="41"/>
    </row>
    <row r="904" spans="1:46" s="3" customFormat="1" ht="45" customHeight="1">
      <c r="A904" s="68" t="s">
        <v>503</v>
      </c>
      <c r="B904" s="79" t="s">
        <v>176</v>
      </c>
      <c r="C904" s="81" t="s">
        <v>2118</v>
      </c>
      <c r="D904" s="69" t="s">
        <v>1284</v>
      </c>
      <c r="E904" s="159"/>
      <c r="F904" s="159"/>
      <c r="G904" s="24"/>
      <c r="H904" s="83" t="s">
        <v>2119</v>
      </c>
      <c r="I904" s="6"/>
      <c r="J904" s="72" t="str">
        <f>IFERROR(VLOOKUP(D904,メインレア!A:B,2,0),"")</f>
        <v/>
      </c>
      <c r="K904"/>
      <c r="L904" s="41"/>
      <c r="M904" s="41"/>
      <c r="N904" s="41"/>
      <c r="O904" s="41"/>
      <c r="P904" s="41"/>
      <c r="Q904" s="41"/>
      <c r="R904" s="41"/>
      <c r="S904" s="41"/>
      <c r="T904" s="41"/>
      <c r="U904" s="41"/>
      <c r="V904" s="41"/>
      <c r="W904" s="41"/>
      <c r="X904" s="41"/>
      <c r="Y904" s="41"/>
      <c r="Z904" s="41"/>
      <c r="AA904" s="41"/>
      <c r="AB904" s="41"/>
      <c r="AC904" s="41"/>
      <c r="AD904" s="41"/>
      <c r="AE904" s="41"/>
      <c r="AF904" s="41"/>
      <c r="AG904" s="41"/>
      <c r="AH904" s="41"/>
      <c r="AI904" s="41"/>
      <c r="AJ904" s="41"/>
      <c r="AK904" s="41"/>
      <c r="AL904" s="41"/>
      <c r="AM904" s="41"/>
      <c r="AN904" s="41"/>
      <c r="AO904" s="41"/>
      <c r="AP904" s="41"/>
      <c r="AQ904" s="41"/>
      <c r="AR904" s="41"/>
      <c r="AS904" s="41"/>
      <c r="AT904" s="41"/>
    </row>
    <row r="905" spans="1:46" s="3" customFormat="1" ht="45" customHeight="1">
      <c r="A905" s="68" t="s">
        <v>503</v>
      </c>
      <c r="B905" s="79" t="s">
        <v>176</v>
      </c>
      <c r="C905" s="81" t="s">
        <v>2116</v>
      </c>
      <c r="D905" s="69" t="s">
        <v>1283</v>
      </c>
      <c r="E905" s="159"/>
      <c r="F905" s="159"/>
      <c r="G905" s="24"/>
      <c r="H905" s="83" t="s">
        <v>2117</v>
      </c>
      <c r="I905" s="6"/>
      <c r="J905" s="72" t="str">
        <f>IFERROR(VLOOKUP(D905,メインレア!A:B,2,0),"")</f>
        <v/>
      </c>
      <c r="K905"/>
      <c r="L905" s="41"/>
      <c r="M905" s="41"/>
      <c r="N905" s="41"/>
      <c r="O905" s="41"/>
      <c r="P905" s="41"/>
      <c r="Q905" s="41"/>
      <c r="R905" s="41"/>
      <c r="S905" s="41"/>
      <c r="T905" s="41"/>
      <c r="U905" s="41"/>
      <c r="V905" s="41"/>
      <c r="W905" s="41"/>
      <c r="X905" s="41"/>
      <c r="Y905" s="41"/>
      <c r="Z905" s="41"/>
      <c r="AA905" s="41"/>
      <c r="AB905" s="41"/>
      <c r="AC905" s="41"/>
      <c r="AD905" s="41"/>
      <c r="AE905" s="41"/>
      <c r="AF905" s="41"/>
      <c r="AG905" s="41"/>
      <c r="AH905" s="41"/>
      <c r="AI905" s="41"/>
      <c r="AJ905" s="41"/>
      <c r="AK905" s="41"/>
      <c r="AL905" s="41"/>
      <c r="AM905" s="41"/>
      <c r="AN905" s="41"/>
      <c r="AO905" s="41"/>
      <c r="AP905" s="41"/>
      <c r="AQ905" s="41"/>
      <c r="AR905" s="41"/>
      <c r="AS905" s="41"/>
      <c r="AT905" s="41"/>
    </row>
    <row r="906" spans="1:46" s="3" customFormat="1" ht="45" customHeight="1">
      <c r="A906" s="68" t="s">
        <v>503</v>
      </c>
      <c r="B906" s="79" t="s">
        <v>176</v>
      </c>
      <c r="C906" s="81" t="s">
        <v>2122</v>
      </c>
      <c r="D906" s="69" t="s">
        <v>1286</v>
      </c>
      <c r="E906" s="159"/>
      <c r="F906" s="159"/>
      <c r="G906" s="24"/>
      <c r="H906" s="83" t="s">
        <v>2123</v>
      </c>
      <c r="I906" s="6"/>
      <c r="J906" s="72" t="str">
        <f>IFERROR(VLOOKUP(D906,メインレア!A:B,2,0),"")</f>
        <v/>
      </c>
      <c r="K906"/>
      <c r="L906" s="41"/>
      <c r="M906" s="41"/>
      <c r="N906" s="41"/>
      <c r="O906" s="41"/>
      <c r="P906" s="41"/>
      <c r="Q906" s="41"/>
      <c r="R906" s="41"/>
      <c r="S906" s="41"/>
      <c r="T906" s="41"/>
      <c r="U906" s="41"/>
      <c r="V906" s="41"/>
      <c r="W906" s="41"/>
      <c r="X906" s="41"/>
      <c r="Y906" s="41"/>
      <c r="Z906" s="41"/>
      <c r="AA906" s="41"/>
      <c r="AB906" s="41"/>
      <c r="AC906" s="41"/>
      <c r="AD906" s="41"/>
      <c r="AE906" s="41"/>
      <c r="AF906" s="41"/>
      <c r="AG906" s="41"/>
      <c r="AH906" s="41"/>
      <c r="AI906" s="41"/>
      <c r="AJ906" s="41"/>
      <c r="AK906" s="41"/>
      <c r="AL906" s="41"/>
      <c r="AM906" s="41"/>
      <c r="AN906" s="41"/>
      <c r="AO906" s="41"/>
      <c r="AP906" s="41"/>
      <c r="AQ906" s="41"/>
      <c r="AR906" s="41"/>
      <c r="AS906" s="41"/>
      <c r="AT906" s="41"/>
    </row>
    <row r="907" spans="1:46" s="3" customFormat="1" ht="45" customHeight="1">
      <c r="A907" s="68" t="s">
        <v>503</v>
      </c>
      <c r="B907" s="79" t="s">
        <v>176</v>
      </c>
      <c r="C907" s="81" t="s">
        <v>2120</v>
      </c>
      <c r="D907" s="69" t="s">
        <v>1285</v>
      </c>
      <c r="E907" s="159"/>
      <c r="F907" s="159"/>
      <c r="G907" s="24"/>
      <c r="H907" s="83" t="s">
        <v>2121</v>
      </c>
      <c r="I907" s="6"/>
      <c r="J907" s="72" t="str">
        <f>IFERROR(VLOOKUP(D907,メインレア!A:B,2,0),"")</f>
        <v/>
      </c>
      <c r="K907"/>
      <c r="L907" s="41"/>
      <c r="M907" s="41"/>
      <c r="N907" s="41"/>
      <c r="O907" s="41"/>
      <c r="P907" s="41"/>
      <c r="Q907" s="41"/>
      <c r="R907" s="41"/>
      <c r="S907" s="41"/>
      <c r="T907" s="41"/>
      <c r="U907" s="41"/>
      <c r="V907" s="41"/>
      <c r="W907" s="41"/>
      <c r="X907" s="41"/>
      <c r="Y907" s="41"/>
      <c r="Z907" s="41"/>
      <c r="AA907" s="41"/>
      <c r="AB907" s="41"/>
      <c r="AC907" s="41"/>
      <c r="AD907" s="41"/>
      <c r="AE907" s="41"/>
      <c r="AF907" s="41"/>
      <c r="AG907" s="41"/>
      <c r="AH907" s="41"/>
      <c r="AI907" s="41"/>
      <c r="AJ907" s="41"/>
      <c r="AK907" s="41"/>
      <c r="AL907" s="41"/>
      <c r="AM907" s="41"/>
      <c r="AN907" s="41"/>
      <c r="AO907" s="41"/>
      <c r="AP907" s="41"/>
      <c r="AQ907" s="41"/>
      <c r="AR907" s="41"/>
      <c r="AS907" s="41"/>
      <c r="AT907" s="41"/>
    </row>
    <row r="908" spans="1:46" s="3" customFormat="1" ht="45" customHeight="1">
      <c r="A908" s="68" t="s">
        <v>503</v>
      </c>
      <c r="B908" s="79" t="s">
        <v>176</v>
      </c>
      <c r="C908" s="81" t="s">
        <v>2124</v>
      </c>
      <c r="D908" s="69" t="s">
        <v>1287</v>
      </c>
      <c r="E908" s="159"/>
      <c r="F908" s="159"/>
      <c r="G908" s="24"/>
      <c r="H908" s="83" t="s">
        <v>2125</v>
      </c>
      <c r="I908" s="6"/>
      <c r="J908" s="72" t="str">
        <f>IFERROR(VLOOKUP(D908,メインレア!A:B,2,0),"")</f>
        <v/>
      </c>
      <c r="K908"/>
      <c r="L908" s="41"/>
      <c r="M908" s="41"/>
      <c r="N908" s="41"/>
      <c r="O908" s="41"/>
      <c r="P908" s="41"/>
      <c r="Q908" s="41"/>
      <c r="R908" s="41"/>
      <c r="S908" s="41"/>
      <c r="T908" s="41"/>
      <c r="U908" s="41"/>
      <c r="V908" s="41"/>
      <c r="W908" s="41"/>
      <c r="X908" s="41"/>
      <c r="Y908" s="41"/>
      <c r="Z908" s="41"/>
      <c r="AA908" s="41"/>
      <c r="AB908" s="41"/>
      <c r="AC908" s="41"/>
      <c r="AD908" s="41"/>
      <c r="AE908" s="41"/>
      <c r="AF908" s="41"/>
      <c r="AG908" s="41"/>
      <c r="AH908" s="41"/>
      <c r="AI908" s="41"/>
      <c r="AJ908" s="41"/>
      <c r="AK908" s="41"/>
      <c r="AL908" s="41"/>
      <c r="AM908" s="41"/>
      <c r="AN908" s="41"/>
      <c r="AO908" s="41"/>
      <c r="AP908" s="41"/>
      <c r="AQ908" s="41"/>
      <c r="AR908" s="41"/>
      <c r="AS908" s="41"/>
      <c r="AT908" s="41"/>
    </row>
    <row r="909" spans="1:46" s="3" customFormat="1" ht="45" customHeight="1">
      <c r="A909" s="68" t="s">
        <v>503</v>
      </c>
      <c r="B909" s="79" t="s">
        <v>1491</v>
      </c>
      <c r="C909" s="81" t="s">
        <v>1492</v>
      </c>
      <c r="D909" s="69" t="s">
        <v>1490</v>
      </c>
      <c r="E909" s="159"/>
      <c r="F909" s="159"/>
      <c r="G909" s="24"/>
      <c r="H909" s="83" t="s">
        <v>2023</v>
      </c>
      <c r="I909" s="6"/>
      <c r="J909" s="72" t="str">
        <f>IFERROR(VLOOKUP(D909,メインレア!A:B,2,0),"")</f>
        <v/>
      </c>
      <c r="K909"/>
      <c r="L909" s="41"/>
      <c r="M909" s="41"/>
      <c r="N909" s="41"/>
      <c r="O909" s="41"/>
      <c r="P909" s="41"/>
      <c r="Q909" s="41"/>
      <c r="R909" s="41"/>
      <c r="S909" s="41"/>
      <c r="T909" s="41"/>
      <c r="U909" s="41"/>
      <c r="V909" s="41"/>
      <c r="W909" s="41"/>
      <c r="X909" s="41"/>
      <c r="Y909" s="41"/>
      <c r="Z909" s="41"/>
      <c r="AA909" s="41"/>
      <c r="AB909" s="41"/>
      <c r="AC909" s="41"/>
      <c r="AD909" s="41"/>
      <c r="AE909" s="41"/>
      <c r="AF909" s="41"/>
      <c r="AG909" s="41"/>
      <c r="AH909" s="41"/>
      <c r="AI909" s="41"/>
      <c r="AJ909" s="41"/>
      <c r="AK909" s="41"/>
      <c r="AL909" s="41"/>
      <c r="AM909" s="41"/>
      <c r="AN909" s="41"/>
      <c r="AO909" s="41"/>
      <c r="AP909" s="41"/>
      <c r="AQ909" s="41"/>
      <c r="AR909" s="41"/>
      <c r="AS909" s="41"/>
      <c r="AT909" s="41"/>
    </row>
    <row r="910" spans="1:46" s="3" customFormat="1" ht="45" customHeight="1">
      <c r="A910" s="68" t="s">
        <v>503</v>
      </c>
      <c r="B910" s="79" t="s">
        <v>1491</v>
      </c>
      <c r="C910" s="81" t="s">
        <v>1494</v>
      </c>
      <c r="D910" s="69" t="s">
        <v>1493</v>
      </c>
      <c r="E910" s="159"/>
      <c r="F910" s="159"/>
      <c r="G910" s="24"/>
      <c r="H910" s="83" t="s">
        <v>2024</v>
      </c>
      <c r="I910" s="6"/>
      <c r="J910" s="72" t="str">
        <f>IFERROR(VLOOKUP(D910,メインレア!A:B,2,0),"")</f>
        <v/>
      </c>
      <c r="K910"/>
      <c r="L910" s="41"/>
      <c r="M910" s="41"/>
      <c r="N910" s="41"/>
      <c r="O910" s="41"/>
      <c r="P910" s="41"/>
      <c r="Q910" s="41"/>
      <c r="R910" s="41"/>
      <c r="S910" s="41"/>
      <c r="T910" s="41"/>
      <c r="U910" s="41"/>
      <c r="V910" s="41"/>
      <c r="W910" s="41"/>
      <c r="X910" s="41"/>
      <c r="Y910" s="41"/>
      <c r="Z910" s="41"/>
      <c r="AA910" s="41"/>
      <c r="AB910" s="41"/>
      <c r="AC910" s="41"/>
      <c r="AD910" s="41"/>
      <c r="AE910" s="41"/>
      <c r="AF910" s="41"/>
      <c r="AG910" s="41"/>
      <c r="AH910" s="41"/>
      <c r="AI910" s="41"/>
      <c r="AJ910" s="41"/>
      <c r="AK910" s="41"/>
      <c r="AL910" s="41"/>
      <c r="AM910" s="41"/>
      <c r="AN910" s="41"/>
      <c r="AO910" s="41"/>
      <c r="AP910" s="41"/>
      <c r="AQ910" s="41"/>
      <c r="AR910" s="41"/>
      <c r="AS910" s="41"/>
      <c r="AT910" s="41"/>
    </row>
    <row r="911" spans="1:46" s="3" customFormat="1" ht="45" customHeight="1">
      <c r="A911" s="68" t="s">
        <v>503</v>
      </c>
      <c r="B911" s="79" t="s">
        <v>1491</v>
      </c>
      <c r="C911" s="81" t="s">
        <v>1496</v>
      </c>
      <c r="D911" s="69" t="s">
        <v>1495</v>
      </c>
      <c r="E911" s="159"/>
      <c r="F911" s="159"/>
      <c r="G911" s="24"/>
      <c r="H911" s="83" t="s">
        <v>2025</v>
      </c>
      <c r="I911" s="6"/>
      <c r="J911" s="72" t="str">
        <f>IFERROR(VLOOKUP(D911,メインレア!A:B,2,0),"")</f>
        <v/>
      </c>
      <c r="K911"/>
      <c r="L911" s="41"/>
      <c r="M911" s="41"/>
      <c r="N911" s="41"/>
      <c r="O911" s="41"/>
      <c r="P911" s="41"/>
      <c r="Q911" s="41"/>
      <c r="R911" s="41"/>
      <c r="S911" s="41"/>
      <c r="T911" s="41"/>
      <c r="U911" s="41"/>
      <c r="V911" s="41"/>
      <c r="W911" s="41"/>
      <c r="X911" s="41"/>
      <c r="Y911" s="41"/>
      <c r="Z911" s="41"/>
      <c r="AA911" s="41"/>
      <c r="AB911" s="41"/>
      <c r="AC911" s="41"/>
      <c r="AD911" s="41"/>
      <c r="AE911" s="41"/>
      <c r="AF911" s="41"/>
      <c r="AG911" s="41"/>
      <c r="AH911" s="41"/>
      <c r="AI911" s="41"/>
      <c r="AJ911" s="41"/>
      <c r="AK911" s="41"/>
      <c r="AL911" s="41"/>
      <c r="AM911" s="41"/>
      <c r="AN911" s="41"/>
      <c r="AO911" s="41"/>
      <c r="AP911" s="41"/>
      <c r="AQ911" s="41"/>
      <c r="AR911" s="41"/>
      <c r="AS911" s="41"/>
      <c r="AT911" s="41"/>
    </row>
    <row r="912" spans="1:46" s="3" customFormat="1" ht="45" customHeight="1">
      <c r="A912" s="68" t="s">
        <v>503</v>
      </c>
      <c r="B912" s="79" t="s">
        <v>2006</v>
      </c>
      <c r="C912" s="81" t="s">
        <v>2007</v>
      </c>
      <c r="D912" s="69" t="s">
        <v>499</v>
      </c>
      <c r="E912" s="159"/>
      <c r="F912" s="159"/>
      <c r="G912" s="24"/>
      <c r="H912" s="83" t="s">
        <v>2008</v>
      </c>
      <c r="I912" s="6"/>
      <c r="J912" s="72" t="str">
        <f>IFERROR(VLOOKUP(D912,メインレア!A:B,2,0),"")</f>
        <v/>
      </c>
      <c r="K912"/>
      <c r="L912" s="41"/>
      <c r="M912" s="41"/>
      <c r="N912" s="41"/>
      <c r="O912" s="41"/>
      <c r="P912" s="41"/>
      <c r="Q912" s="41"/>
      <c r="R912" s="41"/>
      <c r="S912" s="41"/>
      <c r="T912" s="41"/>
      <c r="U912" s="41"/>
      <c r="V912" s="41"/>
      <c r="W912" s="41"/>
      <c r="X912" s="41"/>
      <c r="Y912" s="41"/>
      <c r="Z912" s="41"/>
      <c r="AA912" s="41"/>
      <c r="AB912" s="41"/>
      <c r="AC912" s="41"/>
      <c r="AD912" s="41"/>
      <c r="AE912" s="41"/>
      <c r="AF912" s="41"/>
      <c r="AG912" s="41"/>
      <c r="AH912" s="41"/>
      <c r="AI912" s="41"/>
      <c r="AJ912" s="41"/>
      <c r="AK912" s="41"/>
      <c r="AL912" s="41"/>
      <c r="AM912" s="41"/>
      <c r="AN912" s="41"/>
      <c r="AO912" s="41"/>
      <c r="AP912" s="41"/>
      <c r="AQ912" s="41"/>
      <c r="AR912" s="41"/>
      <c r="AS912" s="41"/>
      <c r="AT912" s="41"/>
    </row>
    <row r="913" spans="1:46" s="3" customFormat="1" ht="45" customHeight="1">
      <c r="A913" s="68" t="s">
        <v>503</v>
      </c>
      <c r="B913" s="79" t="s">
        <v>2006</v>
      </c>
      <c r="C913" s="81" t="s">
        <v>2009</v>
      </c>
      <c r="D913" s="69" t="s">
        <v>500</v>
      </c>
      <c r="E913" s="159"/>
      <c r="F913" s="159"/>
      <c r="G913" s="24"/>
      <c r="H913" s="83" t="s">
        <v>2010</v>
      </c>
      <c r="I913" s="6"/>
      <c r="J913" s="72" t="str">
        <f>IFERROR(VLOOKUP(D913,メインレア!A:B,2,0),"")</f>
        <v/>
      </c>
      <c r="K913"/>
      <c r="L913" s="41"/>
      <c r="M913" s="41"/>
      <c r="N913" s="41"/>
      <c r="O913" s="41"/>
      <c r="P913" s="41"/>
      <c r="Q913" s="41"/>
      <c r="R913" s="41"/>
      <c r="S913" s="41"/>
      <c r="T913" s="41"/>
      <c r="U913" s="41"/>
      <c r="V913" s="41"/>
      <c r="W913" s="41"/>
      <c r="X913" s="41"/>
      <c r="Y913" s="41"/>
      <c r="Z913" s="41"/>
      <c r="AA913" s="41"/>
      <c r="AB913" s="41"/>
      <c r="AC913" s="41"/>
      <c r="AD913" s="41"/>
      <c r="AE913" s="41"/>
      <c r="AF913" s="41"/>
      <c r="AG913" s="41"/>
      <c r="AH913" s="41"/>
      <c r="AI913" s="41"/>
      <c r="AJ913" s="41"/>
      <c r="AK913" s="41"/>
      <c r="AL913" s="41"/>
      <c r="AM913" s="41"/>
      <c r="AN913" s="41"/>
      <c r="AO913" s="41"/>
      <c r="AP913" s="41"/>
      <c r="AQ913" s="41"/>
      <c r="AR913" s="41"/>
      <c r="AS913" s="41"/>
      <c r="AT913" s="41"/>
    </row>
    <row r="914" spans="1:46" s="3" customFormat="1" ht="45" customHeight="1">
      <c r="A914" s="68" t="s">
        <v>503</v>
      </c>
      <c r="B914" s="79" t="s">
        <v>2006</v>
      </c>
      <c r="C914" s="81" t="s">
        <v>2011</v>
      </c>
      <c r="D914" s="69" t="s">
        <v>501</v>
      </c>
      <c r="E914" s="159"/>
      <c r="F914" s="159"/>
      <c r="G914" s="24"/>
      <c r="H914" s="83" t="s">
        <v>2012</v>
      </c>
      <c r="I914" s="6"/>
      <c r="J914" s="72" t="str">
        <f>IFERROR(VLOOKUP(D914,メインレア!A:B,2,0),"")</f>
        <v/>
      </c>
      <c r="K914"/>
      <c r="L914" s="41"/>
      <c r="M914" s="41"/>
      <c r="N914" s="41"/>
      <c r="O914" s="41"/>
      <c r="P914" s="41"/>
      <c r="Q914" s="41"/>
      <c r="R914" s="41"/>
      <c r="S914" s="41"/>
      <c r="T914" s="41"/>
      <c r="U914" s="41"/>
      <c r="V914" s="41"/>
      <c r="W914" s="41"/>
      <c r="X914" s="41"/>
      <c r="Y914" s="41"/>
      <c r="Z914" s="41"/>
      <c r="AA914" s="41"/>
      <c r="AB914" s="41"/>
      <c r="AC914" s="41"/>
      <c r="AD914" s="41"/>
      <c r="AE914" s="41"/>
      <c r="AF914" s="41"/>
      <c r="AG914" s="41"/>
      <c r="AH914" s="41"/>
      <c r="AI914" s="41"/>
      <c r="AJ914" s="41"/>
      <c r="AK914" s="41"/>
      <c r="AL914" s="41"/>
      <c r="AM914" s="41"/>
      <c r="AN914" s="41"/>
      <c r="AO914" s="41"/>
      <c r="AP914" s="41"/>
      <c r="AQ914" s="41"/>
      <c r="AR914" s="41"/>
      <c r="AS914" s="41"/>
      <c r="AT914" s="41"/>
    </row>
    <row r="915" spans="1:46" s="3" customFormat="1" ht="45" customHeight="1">
      <c r="A915" s="68" t="s">
        <v>503</v>
      </c>
      <c r="B915" s="79" t="s">
        <v>897</v>
      </c>
      <c r="C915" s="81" t="s">
        <v>2013</v>
      </c>
      <c r="D915" s="69" t="s">
        <v>1252</v>
      </c>
      <c r="E915" s="159"/>
      <c r="F915" s="159"/>
      <c r="G915" s="24"/>
      <c r="H915" s="83" t="s">
        <v>2017</v>
      </c>
      <c r="I915" s="6"/>
      <c r="J915" s="72" t="str">
        <f>IFERROR(VLOOKUP(D915,メインレア!A:B,2,0),"")</f>
        <v/>
      </c>
      <c r="K915"/>
      <c r="L915" s="41"/>
      <c r="M915" s="41"/>
      <c r="N915" s="41"/>
      <c r="O915" s="41"/>
      <c r="P915" s="41"/>
      <c r="Q915" s="41"/>
      <c r="R915" s="41"/>
      <c r="S915" s="41"/>
      <c r="T915" s="41"/>
      <c r="U915" s="41"/>
      <c r="V915" s="41"/>
      <c r="W915" s="41"/>
      <c r="X915" s="41"/>
      <c r="Y915" s="41"/>
      <c r="Z915" s="41"/>
      <c r="AA915" s="41"/>
      <c r="AB915" s="41"/>
      <c r="AC915" s="41"/>
      <c r="AD915" s="41"/>
      <c r="AE915" s="41"/>
      <c r="AF915" s="41"/>
      <c r="AG915" s="41"/>
      <c r="AH915" s="41"/>
      <c r="AI915" s="41"/>
      <c r="AJ915" s="41"/>
      <c r="AK915" s="41"/>
      <c r="AL915" s="41"/>
      <c r="AM915" s="41"/>
      <c r="AN915" s="41"/>
      <c r="AO915" s="41"/>
      <c r="AP915" s="41"/>
      <c r="AQ915" s="41"/>
      <c r="AR915" s="41"/>
      <c r="AS915" s="41"/>
      <c r="AT915" s="41"/>
    </row>
    <row r="916" spans="1:46" s="3" customFormat="1" ht="45" customHeight="1">
      <c r="A916" s="68" t="s">
        <v>503</v>
      </c>
      <c r="B916" s="79" t="s">
        <v>897</v>
      </c>
      <c r="C916" s="81" t="s">
        <v>2013</v>
      </c>
      <c r="D916" s="69" t="s">
        <v>1250</v>
      </c>
      <c r="E916" s="159"/>
      <c r="F916" s="159"/>
      <c r="G916" s="24"/>
      <c r="H916" s="83" t="s">
        <v>2014</v>
      </c>
      <c r="I916" s="6"/>
      <c r="J916" s="72" t="str">
        <f>IFERROR(VLOOKUP(D916,メインレア!A:B,2,0),"")</f>
        <v/>
      </c>
      <c r="K916"/>
      <c r="L916" s="41"/>
      <c r="M916" s="41"/>
      <c r="N916" s="41"/>
      <c r="O916" s="41"/>
      <c r="P916" s="41"/>
      <c r="Q916" s="41"/>
      <c r="R916" s="41"/>
      <c r="S916" s="41"/>
      <c r="T916" s="41"/>
      <c r="U916" s="41"/>
      <c r="V916" s="41"/>
      <c r="W916" s="41"/>
      <c r="X916" s="41"/>
      <c r="Y916" s="41"/>
      <c r="Z916" s="41"/>
      <c r="AA916" s="41"/>
      <c r="AB916" s="41"/>
      <c r="AC916" s="41"/>
      <c r="AD916" s="41"/>
      <c r="AE916" s="41"/>
      <c r="AF916" s="41"/>
      <c r="AG916" s="41"/>
      <c r="AH916" s="41"/>
      <c r="AI916" s="41"/>
      <c r="AJ916" s="41"/>
      <c r="AK916" s="41"/>
      <c r="AL916" s="41"/>
      <c r="AM916" s="41"/>
      <c r="AN916" s="41"/>
      <c r="AO916" s="41"/>
      <c r="AP916" s="41"/>
      <c r="AQ916" s="41"/>
      <c r="AR916" s="41"/>
      <c r="AS916" s="41"/>
      <c r="AT916" s="41"/>
    </row>
    <row r="917" spans="1:46" s="3" customFormat="1" ht="45" customHeight="1">
      <c r="A917" s="68" t="s">
        <v>503</v>
      </c>
      <c r="B917" s="79" t="s">
        <v>897</v>
      </c>
      <c r="C917" s="81" t="s">
        <v>2013</v>
      </c>
      <c r="D917" s="69" t="s">
        <v>1253</v>
      </c>
      <c r="E917" s="159"/>
      <c r="F917" s="159"/>
      <c r="G917" s="24"/>
      <c r="H917" s="83" t="s">
        <v>2019</v>
      </c>
      <c r="I917" s="6"/>
      <c r="J917" s="72" t="str">
        <f>IFERROR(VLOOKUP(D917,メインレア!A:B,2,0),"")</f>
        <v/>
      </c>
      <c r="K917"/>
      <c r="L917" s="41"/>
      <c r="M917" s="41"/>
      <c r="N917" s="41"/>
      <c r="O917" s="41"/>
      <c r="P917" s="41"/>
      <c r="Q917" s="41"/>
      <c r="R917" s="41"/>
      <c r="S917" s="41"/>
      <c r="T917" s="41"/>
      <c r="U917" s="41"/>
      <c r="V917" s="41"/>
      <c r="W917" s="41"/>
      <c r="X917" s="41"/>
      <c r="Y917" s="41"/>
      <c r="Z917" s="41"/>
      <c r="AA917" s="41"/>
      <c r="AB917" s="41"/>
      <c r="AC917" s="41"/>
      <c r="AD917" s="41"/>
      <c r="AE917" s="41"/>
      <c r="AF917" s="41"/>
      <c r="AG917" s="41"/>
      <c r="AH917" s="41"/>
      <c r="AI917" s="41"/>
      <c r="AJ917" s="41"/>
      <c r="AK917" s="41"/>
      <c r="AL917" s="41"/>
      <c r="AM917" s="41"/>
      <c r="AN917" s="41"/>
      <c r="AO917" s="41"/>
      <c r="AP917" s="41"/>
      <c r="AQ917" s="41"/>
      <c r="AR917" s="41"/>
      <c r="AS917" s="41"/>
      <c r="AT917" s="41"/>
    </row>
    <row r="918" spans="1:46" s="3" customFormat="1" ht="45" customHeight="1">
      <c r="A918" s="68" t="s">
        <v>503</v>
      </c>
      <c r="B918" s="79" t="s">
        <v>897</v>
      </c>
      <c r="C918" s="81" t="s">
        <v>2015</v>
      </c>
      <c r="D918" s="69" t="s">
        <v>1254</v>
      </c>
      <c r="E918" s="159"/>
      <c r="F918" s="159"/>
      <c r="G918" s="24"/>
      <c r="H918" s="83" t="s">
        <v>2018</v>
      </c>
      <c r="I918" s="6"/>
      <c r="J918" s="72" t="str">
        <f>IFERROR(VLOOKUP(D918,メインレア!A:B,2,0),"")</f>
        <v/>
      </c>
      <c r="K918"/>
      <c r="L918" s="41"/>
      <c r="M918" s="41"/>
      <c r="N918" s="41"/>
      <c r="O918" s="41"/>
      <c r="P918" s="41"/>
      <c r="Q918" s="41"/>
      <c r="R918" s="41"/>
      <c r="S918" s="41"/>
      <c r="T918" s="41"/>
      <c r="U918" s="41"/>
      <c r="V918" s="41"/>
      <c r="W918" s="41"/>
      <c r="X918" s="41"/>
      <c r="Y918" s="41"/>
      <c r="Z918" s="41"/>
      <c r="AA918" s="41"/>
      <c r="AB918" s="41"/>
      <c r="AC918" s="41"/>
      <c r="AD918" s="41"/>
      <c r="AE918" s="41"/>
      <c r="AF918" s="41"/>
      <c r="AG918" s="41"/>
      <c r="AH918" s="41"/>
      <c r="AI918" s="41"/>
      <c r="AJ918" s="41"/>
      <c r="AK918" s="41"/>
      <c r="AL918" s="41"/>
      <c r="AM918" s="41"/>
      <c r="AN918" s="41"/>
      <c r="AO918" s="41"/>
      <c r="AP918" s="41"/>
      <c r="AQ918" s="41"/>
      <c r="AR918" s="41"/>
      <c r="AS918" s="41"/>
      <c r="AT918" s="41"/>
    </row>
    <row r="919" spans="1:46" s="3" customFormat="1" ht="45" customHeight="1">
      <c r="A919" s="68" t="s">
        <v>503</v>
      </c>
      <c r="B919" s="79" t="s">
        <v>897</v>
      </c>
      <c r="C919" s="81" t="s">
        <v>2015</v>
      </c>
      <c r="D919" s="69" t="s">
        <v>1251</v>
      </c>
      <c r="E919" s="159"/>
      <c r="F919" s="159"/>
      <c r="G919" s="24"/>
      <c r="H919" s="83" t="s">
        <v>2016</v>
      </c>
      <c r="I919" s="6"/>
      <c r="J919" s="72" t="str">
        <f>IFERROR(VLOOKUP(D919,メインレア!A:B,2,0),"")</f>
        <v/>
      </c>
      <c r="K919"/>
      <c r="L919" s="41"/>
      <c r="M919" s="41"/>
      <c r="N919" s="41"/>
      <c r="O919" s="41"/>
      <c r="P919" s="41"/>
      <c r="Q919" s="41"/>
      <c r="R919" s="41"/>
      <c r="S919" s="41"/>
      <c r="T919" s="41"/>
      <c r="U919" s="41"/>
      <c r="V919" s="41"/>
      <c r="W919" s="41"/>
      <c r="X919" s="41"/>
      <c r="Y919" s="41"/>
      <c r="Z919" s="41"/>
      <c r="AA919" s="41"/>
      <c r="AB919" s="41"/>
      <c r="AC919" s="41"/>
      <c r="AD919" s="41"/>
      <c r="AE919" s="41"/>
      <c r="AF919" s="41"/>
      <c r="AG919" s="41"/>
      <c r="AH919" s="41"/>
      <c r="AI919" s="41"/>
      <c r="AJ919" s="41"/>
      <c r="AK919" s="41"/>
      <c r="AL919" s="41"/>
      <c r="AM919" s="41"/>
      <c r="AN919" s="41"/>
      <c r="AO919" s="41"/>
      <c r="AP919" s="41"/>
      <c r="AQ919" s="41"/>
      <c r="AR919" s="41"/>
      <c r="AS919" s="41"/>
      <c r="AT919" s="41"/>
    </row>
    <row r="920" spans="1:46" s="3" customFormat="1" ht="45" customHeight="1">
      <c r="A920" s="68" t="s">
        <v>503</v>
      </c>
      <c r="B920" s="79" t="s">
        <v>897</v>
      </c>
      <c r="C920" s="81" t="s">
        <v>2015</v>
      </c>
      <c r="D920" s="69" t="s">
        <v>1255</v>
      </c>
      <c r="E920" s="159"/>
      <c r="F920" s="159"/>
      <c r="G920" s="24"/>
      <c r="H920" s="83" t="s">
        <v>2020</v>
      </c>
      <c r="I920" s="6"/>
      <c r="J920" s="72" t="str">
        <f>IFERROR(VLOOKUP(D920,メインレア!A:B,2,0),"")</f>
        <v/>
      </c>
      <c r="K920"/>
      <c r="L920" s="41"/>
      <c r="M920" s="41"/>
      <c r="N920" s="41"/>
      <c r="O920" s="41"/>
      <c r="P920" s="41"/>
      <c r="Q920" s="41"/>
      <c r="R920" s="41"/>
      <c r="S920" s="41"/>
      <c r="T920" s="41"/>
      <c r="U920" s="41"/>
      <c r="V920" s="41"/>
      <c r="W920" s="41"/>
      <c r="X920" s="41"/>
      <c r="Y920" s="41"/>
      <c r="Z920" s="41"/>
      <c r="AA920" s="41"/>
      <c r="AB920" s="41"/>
      <c r="AC920" s="41"/>
      <c r="AD920" s="41"/>
      <c r="AE920" s="41"/>
      <c r="AF920" s="41"/>
      <c r="AG920" s="41"/>
      <c r="AH920" s="41"/>
      <c r="AI920" s="41"/>
      <c r="AJ920" s="41"/>
      <c r="AK920" s="41"/>
      <c r="AL920" s="41"/>
      <c r="AM920" s="41"/>
      <c r="AN920" s="41"/>
      <c r="AO920" s="41"/>
      <c r="AP920" s="41"/>
      <c r="AQ920" s="41"/>
      <c r="AR920" s="41"/>
      <c r="AS920" s="41"/>
      <c r="AT920" s="41"/>
    </row>
    <row r="921" spans="1:46" s="3" customFormat="1" ht="45" customHeight="1">
      <c r="A921" s="68" t="s">
        <v>503</v>
      </c>
      <c r="B921" s="79" t="s">
        <v>171</v>
      </c>
      <c r="C921" s="81" t="s">
        <v>2004</v>
      </c>
      <c r="D921" s="69" t="s">
        <v>1257</v>
      </c>
      <c r="E921" s="159"/>
      <c r="F921" s="159"/>
      <c r="G921" s="24"/>
      <c r="H921" s="83" t="s">
        <v>2005</v>
      </c>
      <c r="I921" s="6"/>
      <c r="J921" s="72" t="str">
        <f>IFERROR(VLOOKUP(D921,メインレア!A:B,2,0),"")</f>
        <v/>
      </c>
      <c r="K921"/>
      <c r="L921" s="41"/>
      <c r="M921" s="41"/>
      <c r="N921" s="41"/>
      <c r="O921" s="41"/>
      <c r="P921" s="41"/>
      <c r="Q921" s="41"/>
      <c r="R921" s="41"/>
      <c r="S921" s="41"/>
      <c r="T921" s="41"/>
      <c r="U921" s="41"/>
      <c r="V921" s="41"/>
      <c r="W921" s="41"/>
      <c r="X921" s="41"/>
      <c r="Y921" s="41"/>
      <c r="Z921" s="41"/>
      <c r="AA921" s="41"/>
      <c r="AB921" s="41"/>
      <c r="AC921" s="41"/>
      <c r="AD921" s="41"/>
      <c r="AE921" s="41"/>
      <c r="AF921" s="41"/>
      <c r="AG921" s="41"/>
      <c r="AH921" s="41"/>
      <c r="AI921" s="41"/>
      <c r="AJ921" s="41"/>
      <c r="AK921" s="41"/>
      <c r="AL921" s="41"/>
      <c r="AM921" s="41"/>
      <c r="AN921" s="41"/>
      <c r="AO921" s="41"/>
      <c r="AP921" s="41"/>
      <c r="AQ921" s="41"/>
      <c r="AR921" s="41"/>
      <c r="AS921" s="41"/>
      <c r="AT921" s="41"/>
    </row>
    <row r="922" spans="1:46" s="3" customFormat="1" ht="45" customHeight="1">
      <c r="A922" s="68" t="s">
        <v>503</v>
      </c>
      <c r="B922" s="79" t="s">
        <v>171</v>
      </c>
      <c r="C922" s="81" t="s">
        <v>1992</v>
      </c>
      <c r="D922" s="69" t="s">
        <v>1256</v>
      </c>
      <c r="E922" s="159"/>
      <c r="F922" s="159"/>
      <c r="G922" s="24"/>
      <c r="H922" s="83" t="s">
        <v>2000</v>
      </c>
      <c r="I922" s="6"/>
      <c r="J922" s="72" t="str">
        <f>IFERROR(VLOOKUP(D922,メインレア!A:B,2,0),"")</f>
        <v/>
      </c>
      <c r="K922"/>
      <c r="L922" s="41"/>
      <c r="M922" s="41"/>
      <c r="N922" s="41"/>
      <c r="O922" s="41"/>
      <c r="P922" s="41"/>
      <c r="Q922" s="41"/>
      <c r="R922" s="41"/>
      <c r="S922" s="41"/>
      <c r="T922" s="41"/>
      <c r="U922" s="41"/>
      <c r="V922" s="41"/>
      <c r="W922" s="41"/>
      <c r="X922" s="41"/>
      <c r="Y922" s="41"/>
      <c r="Z922" s="41"/>
      <c r="AA922" s="41"/>
      <c r="AB922" s="41"/>
      <c r="AC922" s="41"/>
      <c r="AD922" s="41"/>
      <c r="AE922" s="41"/>
      <c r="AF922" s="41"/>
      <c r="AG922" s="41"/>
      <c r="AH922" s="41"/>
      <c r="AI922" s="41"/>
      <c r="AJ922" s="41"/>
      <c r="AK922" s="41"/>
      <c r="AL922" s="41"/>
      <c r="AM922" s="41"/>
      <c r="AN922" s="41"/>
      <c r="AO922" s="41"/>
      <c r="AP922" s="41"/>
      <c r="AQ922" s="41"/>
      <c r="AR922" s="41"/>
      <c r="AS922" s="41"/>
      <c r="AT922" s="41"/>
    </row>
    <row r="923" spans="1:46" s="3" customFormat="1" ht="45" customHeight="1">
      <c r="A923" s="68" t="s">
        <v>503</v>
      </c>
      <c r="B923" s="79" t="s">
        <v>171</v>
      </c>
      <c r="C923" s="81" t="s">
        <v>1994</v>
      </c>
      <c r="D923" s="69" t="s">
        <v>1258</v>
      </c>
      <c r="E923" s="159"/>
      <c r="F923" s="159"/>
      <c r="G923" s="24"/>
      <c r="H923" s="83" t="s">
        <v>2001</v>
      </c>
      <c r="I923" s="6"/>
      <c r="J923" s="72" t="str">
        <f>IFERROR(VLOOKUP(D923,メインレア!A:B,2,0),"")</f>
        <v/>
      </c>
      <c r="K923"/>
      <c r="L923" s="41"/>
      <c r="M923" s="41"/>
      <c r="N923" s="41"/>
      <c r="O923" s="41"/>
      <c r="P923" s="41"/>
      <c r="Q923" s="41"/>
      <c r="R923" s="41"/>
      <c r="S923" s="41"/>
      <c r="T923" s="41"/>
      <c r="U923" s="41"/>
      <c r="V923" s="41"/>
      <c r="W923" s="41"/>
      <c r="X923" s="41"/>
      <c r="Y923" s="41"/>
      <c r="Z923" s="41"/>
      <c r="AA923" s="41"/>
      <c r="AB923" s="41"/>
      <c r="AC923" s="41"/>
      <c r="AD923" s="41"/>
      <c r="AE923" s="41"/>
      <c r="AF923" s="41"/>
      <c r="AG923" s="41"/>
      <c r="AH923" s="41"/>
      <c r="AI923" s="41"/>
      <c r="AJ923" s="41"/>
      <c r="AK923" s="41"/>
      <c r="AL923" s="41"/>
      <c r="AM923" s="41"/>
      <c r="AN923" s="41"/>
      <c r="AO923" s="41"/>
      <c r="AP923" s="41"/>
      <c r="AQ923" s="41"/>
      <c r="AR923" s="41"/>
      <c r="AS923" s="41"/>
      <c r="AT923" s="41"/>
    </row>
    <row r="924" spans="1:46" s="3" customFormat="1" ht="45" customHeight="1">
      <c r="A924" s="68" t="s">
        <v>503</v>
      </c>
      <c r="B924" s="79" t="s">
        <v>171</v>
      </c>
      <c r="C924" s="81" t="s">
        <v>1998</v>
      </c>
      <c r="D924" s="69" t="s">
        <v>1260</v>
      </c>
      <c r="E924" s="159"/>
      <c r="F924" s="159"/>
      <c r="G924" s="24"/>
      <c r="H924" s="83" t="s">
        <v>2003</v>
      </c>
      <c r="I924" s="6"/>
      <c r="J924" s="72" t="str">
        <f>IFERROR(VLOOKUP(D924,メインレア!A:B,2,0),"")</f>
        <v/>
      </c>
      <c r="K924"/>
      <c r="L924" s="41"/>
      <c r="M924" s="41"/>
      <c r="N924" s="41"/>
      <c r="O924" s="41"/>
      <c r="P924" s="41"/>
      <c r="Q924" s="41"/>
      <c r="R924" s="41"/>
      <c r="S924" s="41"/>
      <c r="T924" s="41"/>
      <c r="U924" s="41"/>
      <c r="V924" s="41"/>
      <c r="W924" s="41"/>
      <c r="X924" s="41"/>
      <c r="Y924" s="41"/>
      <c r="Z924" s="41"/>
      <c r="AA924" s="41"/>
      <c r="AB924" s="41"/>
      <c r="AC924" s="41"/>
      <c r="AD924" s="41"/>
      <c r="AE924" s="41"/>
      <c r="AF924" s="41"/>
      <c r="AG924" s="41"/>
      <c r="AH924" s="41"/>
      <c r="AI924" s="41"/>
      <c r="AJ924" s="41"/>
      <c r="AK924" s="41"/>
      <c r="AL924" s="41"/>
      <c r="AM924" s="41"/>
      <c r="AN924" s="41"/>
      <c r="AO924" s="41"/>
      <c r="AP924" s="41"/>
      <c r="AQ924" s="41"/>
      <c r="AR924" s="41"/>
      <c r="AS924" s="41"/>
      <c r="AT924" s="41"/>
    </row>
    <row r="925" spans="1:46" s="3" customFormat="1" ht="45" customHeight="1">
      <c r="A925" s="68" t="s">
        <v>503</v>
      </c>
      <c r="B925" s="79" t="s">
        <v>171</v>
      </c>
      <c r="C925" s="81" t="s">
        <v>1996</v>
      </c>
      <c r="D925" s="69" t="s">
        <v>1259</v>
      </c>
      <c r="E925" s="159"/>
      <c r="F925" s="159"/>
      <c r="G925" s="24"/>
      <c r="H925" s="83" t="s">
        <v>2002</v>
      </c>
      <c r="I925" s="6"/>
      <c r="J925" s="72" t="str">
        <f>IFERROR(VLOOKUP(D925,メインレア!A:B,2,0),"")</f>
        <v/>
      </c>
      <c r="K925"/>
      <c r="L925" s="41"/>
      <c r="M925" s="41"/>
      <c r="N925" s="41"/>
      <c r="O925" s="41"/>
      <c r="P925" s="41"/>
      <c r="Q925" s="41"/>
      <c r="R925" s="41"/>
      <c r="S925" s="41"/>
      <c r="T925" s="41"/>
      <c r="U925" s="41"/>
      <c r="V925" s="41"/>
      <c r="W925" s="41"/>
      <c r="X925" s="41"/>
      <c r="Y925" s="41"/>
      <c r="Z925" s="41"/>
      <c r="AA925" s="41"/>
      <c r="AB925" s="41"/>
      <c r="AC925" s="41"/>
      <c r="AD925" s="41"/>
      <c r="AE925" s="41"/>
      <c r="AF925" s="41"/>
      <c r="AG925" s="41"/>
      <c r="AH925" s="41"/>
      <c r="AI925" s="41"/>
      <c r="AJ925" s="41"/>
      <c r="AK925" s="41"/>
      <c r="AL925" s="41"/>
      <c r="AM925" s="41"/>
      <c r="AN925" s="41"/>
      <c r="AO925" s="41"/>
      <c r="AP925" s="41"/>
      <c r="AQ925" s="41"/>
      <c r="AR925" s="41"/>
      <c r="AS925" s="41"/>
      <c r="AT925" s="41"/>
    </row>
    <row r="926" spans="1:46" s="3" customFormat="1" ht="45" customHeight="1">
      <c r="A926" s="68" t="s">
        <v>503</v>
      </c>
      <c r="B926" s="79" t="s">
        <v>900</v>
      </c>
      <c r="C926" s="81" t="s">
        <v>1992</v>
      </c>
      <c r="D926" s="69" t="s">
        <v>1261</v>
      </c>
      <c r="E926" s="159"/>
      <c r="F926" s="159"/>
      <c r="G926" s="24"/>
      <c r="H926" s="83" t="s">
        <v>1993</v>
      </c>
      <c r="I926" s="6"/>
      <c r="J926" s="72" t="str">
        <f>IFERROR(VLOOKUP(D926,メインレア!A:B,2,0),"")</f>
        <v/>
      </c>
      <c r="K926"/>
      <c r="L926" s="41"/>
      <c r="M926" s="41"/>
      <c r="N926" s="41"/>
      <c r="O926" s="41"/>
      <c r="P926" s="41"/>
      <c r="Q926" s="41"/>
      <c r="R926" s="41"/>
      <c r="S926" s="41"/>
      <c r="T926" s="41"/>
      <c r="U926" s="41"/>
      <c r="V926" s="41"/>
      <c r="W926" s="41"/>
      <c r="X926" s="41"/>
      <c r="Y926" s="41"/>
      <c r="Z926" s="41"/>
      <c r="AA926" s="41"/>
      <c r="AB926" s="41"/>
      <c r="AC926" s="41"/>
      <c r="AD926" s="41"/>
      <c r="AE926" s="41"/>
      <c r="AF926" s="41"/>
      <c r="AG926" s="41"/>
      <c r="AH926" s="41"/>
      <c r="AI926" s="41"/>
      <c r="AJ926" s="41"/>
      <c r="AK926" s="41"/>
      <c r="AL926" s="41"/>
      <c r="AM926" s="41"/>
      <c r="AN926" s="41"/>
      <c r="AO926" s="41"/>
      <c r="AP926" s="41"/>
      <c r="AQ926" s="41"/>
      <c r="AR926" s="41"/>
      <c r="AS926" s="41"/>
      <c r="AT926" s="41"/>
    </row>
    <row r="927" spans="1:46" s="3" customFormat="1" ht="45" customHeight="1">
      <c r="A927" s="68" t="s">
        <v>503</v>
      </c>
      <c r="B927" s="79" t="s">
        <v>900</v>
      </c>
      <c r="C927" s="81" t="s">
        <v>1994</v>
      </c>
      <c r="D927" s="69" t="s">
        <v>1262</v>
      </c>
      <c r="E927" s="159"/>
      <c r="F927" s="159"/>
      <c r="G927" s="24"/>
      <c r="H927" s="83" t="s">
        <v>1995</v>
      </c>
      <c r="I927" s="6"/>
      <c r="J927" s="72" t="str">
        <f>IFERROR(VLOOKUP(D927,メインレア!A:B,2,0),"")</f>
        <v/>
      </c>
      <c r="K927"/>
      <c r="L927" s="41"/>
      <c r="M927" s="41"/>
      <c r="N927" s="41"/>
      <c r="O927" s="41"/>
      <c r="P927" s="41"/>
      <c r="Q927" s="41"/>
      <c r="R927" s="41"/>
      <c r="S927" s="41"/>
      <c r="T927" s="41"/>
      <c r="U927" s="41"/>
      <c r="V927" s="41"/>
      <c r="W927" s="41"/>
      <c r="X927" s="41"/>
      <c r="Y927" s="41"/>
      <c r="Z927" s="41"/>
      <c r="AA927" s="41"/>
      <c r="AB927" s="41"/>
      <c r="AC927" s="41"/>
      <c r="AD927" s="41"/>
      <c r="AE927" s="41"/>
      <c r="AF927" s="41"/>
      <c r="AG927" s="41"/>
      <c r="AH927" s="41"/>
      <c r="AI927" s="41"/>
      <c r="AJ927" s="41"/>
      <c r="AK927" s="41"/>
      <c r="AL927" s="41"/>
      <c r="AM927" s="41"/>
      <c r="AN927" s="41"/>
      <c r="AO927" s="41"/>
      <c r="AP927" s="41"/>
      <c r="AQ927" s="41"/>
      <c r="AR927" s="41"/>
      <c r="AS927" s="41"/>
      <c r="AT927" s="41"/>
    </row>
    <row r="928" spans="1:46" s="3" customFormat="1" ht="45" customHeight="1">
      <c r="A928" s="68" t="s">
        <v>503</v>
      </c>
      <c r="B928" s="79" t="s">
        <v>900</v>
      </c>
      <c r="C928" s="81" t="s">
        <v>1998</v>
      </c>
      <c r="D928" s="69" t="s">
        <v>1264</v>
      </c>
      <c r="E928" s="159"/>
      <c r="F928" s="159"/>
      <c r="G928" s="24"/>
      <c r="H928" s="83" t="s">
        <v>1999</v>
      </c>
      <c r="I928" s="6"/>
      <c r="J928" s="72" t="str">
        <f>IFERROR(VLOOKUP(D928,メインレア!A:B,2,0),"")</f>
        <v/>
      </c>
      <c r="K928"/>
      <c r="L928" s="41"/>
      <c r="M928" s="41"/>
      <c r="N928" s="41"/>
      <c r="O928" s="41"/>
      <c r="P928" s="41"/>
      <c r="Q928" s="41"/>
      <c r="R928" s="41"/>
      <c r="S928" s="41"/>
      <c r="T928" s="41"/>
      <c r="U928" s="41"/>
      <c r="V928" s="41"/>
      <c r="W928" s="41"/>
      <c r="X928" s="41"/>
      <c r="Y928" s="41"/>
      <c r="Z928" s="41"/>
      <c r="AA928" s="41"/>
      <c r="AB928" s="41"/>
      <c r="AC928" s="41"/>
      <c r="AD928" s="41"/>
      <c r="AE928" s="41"/>
      <c r="AF928" s="41"/>
      <c r="AG928" s="41"/>
      <c r="AH928" s="41"/>
      <c r="AI928" s="41"/>
      <c r="AJ928" s="41"/>
      <c r="AK928" s="41"/>
      <c r="AL928" s="41"/>
      <c r="AM928" s="41"/>
      <c r="AN928" s="41"/>
      <c r="AO928" s="41"/>
      <c r="AP928" s="41"/>
      <c r="AQ928" s="41"/>
      <c r="AR928" s="41"/>
      <c r="AS928" s="41"/>
      <c r="AT928" s="41"/>
    </row>
    <row r="929" spans="1:46" s="3" customFormat="1" ht="45" customHeight="1">
      <c r="A929" s="68" t="s">
        <v>503</v>
      </c>
      <c r="B929" s="79" t="s">
        <v>900</v>
      </c>
      <c r="C929" s="81" t="s">
        <v>1996</v>
      </c>
      <c r="D929" s="69" t="s">
        <v>1263</v>
      </c>
      <c r="E929" s="159"/>
      <c r="F929" s="159"/>
      <c r="G929" s="24"/>
      <c r="H929" s="83" t="s">
        <v>1997</v>
      </c>
      <c r="I929" s="6"/>
      <c r="J929" s="72" t="str">
        <f>IFERROR(VLOOKUP(D929,メインレア!A:B,2,0),"")</f>
        <v/>
      </c>
      <c r="K929"/>
      <c r="L929" s="41"/>
      <c r="M929" s="41"/>
      <c r="N929" s="41"/>
      <c r="O929" s="41"/>
      <c r="P929" s="41"/>
      <c r="Q929" s="41"/>
      <c r="R929" s="41"/>
      <c r="S929" s="41"/>
      <c r="T929" s="41"/>
      <c r="U929" s="41"/>
      <c r="V929" s="41"/>
      <c r="W929" s="41"/>
      <c r="X929" s="41"/>
      <c r="Y929" s="41"/>
      <c r="Z929" s="41"/>
      <c r="AA929" s="41"/>
      <c r="AB929" s="41"/>
      <c r="AC929" s="41"/>
      <c r="AD929" s="41"/>
      <c r="AE929" s="41"/>
      <c r="AF929" s="41"/>
      <c r="AG929" s="41"/>
      <c r="AH929" s="41"/>
      <c r="AI929" s="41"/>
      <c r="AJ929" s="41"/>
      <c r="AK929" s="41"/>
      <c r="AL929" s="41"/>
      <c r="AM929" s="41"/>
      <c r="AN929" s="41"/>
      <c r="AO929" s="41"/>
      <c r="AP929" s="41"/>
      <c r="AQ929" s="41"/>
      <c r="AR929" s="41"/>
      <c r="AS929" s="41"/>
      <c r="AT929" s="41"/>
    </row>
    <row r="930" spans="1:46" s="3" customFormat="1" ht="45" customHeight="1">
      <c r="A930" s="68" t="s">
        <v>503</v>
      </c>
      <c r="B930" s="79" t="s">
        <v>884</v>
      </c>
      <c r="C930" s="81" t="s">
        <v>1984</v>
      </c>
      <c r="D930" s="69" t="s">
        <v>1265</v>
      </c>
      <c r="E930" s="159"/>
      <c r="F930" s="159"/>
      <c r="G930" s="24"/>
      <c r="H930" s="83" t="s">
        <v>1985</v>
      </c>
      <c r="I930" s="6"/>
      <c r="J930" s="72" t="str">
        <f>IFERROR(VLOOKUP(D930,メインレア!A:B,2,0),"")</f>
        <v/>
      </c>
      <c r="K930"/>
      <c r="L930" s="41"/>
      <c r="M930" s="41"/>
      <c r="N930" s="41"/>
      <c r="O930" s="41"/>
      <c r="P930" s="41"/>
      <c r="Q930" s="41"/>
      <c r="R930" s="41"/>
      <c r="S930" s="41"/>
      <c r="T930" s="41"/>
      <c r="U930" s="41"/>
      <c r="V930" s="41"/>
      <c r="W930" s="41"/>
      <c r="X930" s="41"/>
      <c r="Y930" s="41"/>
      <c r="Z930" s="41"/>
      <c r="AA930" s="41"/>
      <c r="AB930" s="41"/>
      <c r="AC930" s="41"/>
      <c r="AD930" s="41"/>
      <c r="AE930" s="41"/>
      <c r="AF930" s="41"/>
      <c r="AG930" s="41"/>
      <c r="AH930" s="41"/>
      <c r="AI930" s="41"/>
      <c r="AJ930" s="41"/>
      <c r="AK930" s="41"/>
      <c r="AL930" s="41"/>
      <c r="AM930" s="41"/>
      <c r="AN930" s="41"/>
      <c r="AO930" s="41"/>
      <c r="AP930" s="41"/>
      <c r="AQ930" s="41"/>
      <c r="AR930" s="41"/>
      <c r="AS930" s="41"/>
      <c r="AT930" s="41"/>
    </row>
    <row r="931" spans="1:46" s="3" customFormat="1" ht="45" customHeight="1">
      <c r="A931" s="68" t="s">
        <v>503</v>
      </c>
      <c r="B931" s="79" t="s">
        <v>884</v>
      </c>
      <c r="C931" s="81" t="s">
        <v>1986</v>
      </c>
      <c r="D931" s="69" t="s">
        <v>1266</v>
      </c>
      <c r="E931" s="159"/>
      <c r="F931" s="159"/>
      <c r="G931" s="24"/>
      <c r="H931" s="83" t="s">
        <v>1987</v>
      </c>
      <c r="I931" s="6"/>
      <c r="J931" s="72" t="str">
        <f>IFERROR(VLOOKUP(D931,メインレア!A:B,2,0),"")</f>
        <v/>
      </c>
      <c r="K931"/>
      <c r="L931" s="41"/>
      <c r="M931" s="41"/>
      <c r="N931" s="41"/>
      <c r="O931" s="41"/>
      <c r="P931" s="41"/>
      <c r="Q931" s="41"/>
      <c r="R931" s="41"/>
      <c r="S931" s="41"/>
      <c r="T931" s="41"/>
      <c r="U931" s="41"/>
      <c r="V931" s="41"/>
      <c r="W931" s="41"/>
      <c r="X931" s="41"/>
      <c r="Y931" s="41"/>
      <c r="Z931" s="41"/>
      <c r="AA931" s="41"/>
      <c r="AB931" s="41"/>
      <c r="AC931" s="41"/>
      <c r="AD931" s="41"/>
      <c r="AE931" s="41"/>
      <c r="AF931" s="41"/>
      <c r="AG931" s="41"/>
      <c r="AH931" s="41"/>
      <c r="AI931" s="41"/>
      <c r="AJ931" s="41"/>
      <c r="AK931" s="41"/>
      <c r="AL931" s="41"/>
      <c r="AM931" s="41"/>
      <c r="AN931" s="41"/>
      <c r="AO931" s="41"/>
      <c r="AP931" s="41"/>
      <c r="AQ931" s="41"/>
      <c r="AR931" s="41"/>
      <c r="AS931" s="41"/>
      <c r="AT931" s="41"/>
    </row>
    <row r="932" spans="1:46" s="3" customFormat="1" ht="45" customHeight="1">
      <c r="A932" s="68" t="s">
        <v>503</v>
      </c>
      <c r="B932" s="79" t="s">
        <v>884</v>
      </c>
      <c r="C932" s="81" t="s">
        <v>1988</v>
      </c>
      <c r="D932" s="69" t="s">
        <v>1267</v>
      </c>
      <c r="E932" s="159"/>
      <c r="F932" s="159"/>
      <c r="G932" s="24"/>
      <c r="H932" s="83" t="s">
        <v>1989</v>
      </c>
      <c r="I932" s="6"/>
      <c r="J932" s="72" t="str">
        <f>IFERROR(VLOOKUP(D932,メインレア!A:B,2,0),"")</f>
        <v/>
      </c>
      <c r="K932"/>
      <c r="L932" s="41"/>
      <c r="M932" s="41"/>
      <c r="N932" s="41"/>
      <c r="O932" s="41"/>
      <c r="P932" s="41"/>
      <c r="Q932" s="41"/>
      <c r="R932" s="41"/>
      <c r="S932" s="41"/>
      <c r="T932" s="41"/>
      <c r="U932" s="41"/>
      <c r="V932" s="41"/>
      <c r="W932" s="41"/>
      <c r="X932" s="41"/>
      <c r="Y932" s="41"/>
      <c r="Z932" s="41"/>
      <c r="AA932" s="41"/>
      <c r="AB932" s="41"/>
      <c r="AC932" s="41"/>
      <c r="AD932" s="41"/>
      <c r="AE932" s="41"/>
      <c r="AF932" s="41"/>
      <c r="AG932" s="41"/>
      <c r="AH932" s="41"/>
      <c r="AI932" s="41"/>
      <c r="AJ932" s="41"/>
      <c r="AK932" s="41"/>
      <c r="AL932" s="41"/>
      <c r="AM932" s="41"/>
      <c r="AN932" s="41"/>
      <c r="AO932" s="41"/>
      <c r="AP932" s="41"/>
      <c r="AQ932" s="41"/>
      <c r="AR932" s="41"/>
      <c r="AS932" s="41"/>
      <c r="AT932" s="41"/>
    </row>
    <row r="933" spans="1:46" s="3" customFormat="1" ht="45" customHeight="1">
      <c r="A933" s="68" t="s">
        <v>503</v>
      </c>
      <c r="B933" s="79" t="s">
        <v>884</v>
      </c>
      <c r="C933" s="81" t="s">
        <v>1990</v>
      </c>
      <c r="D933" s="69" t="s">
        <v>1268</v>
      </c>
      <c r="E933" s="159"/>
      <c r="F933" s="159"/>
      <c r="G933" s="24"/>
      <c r="H933" s="83" t="s">
        <v>1991</v>
      </c>
      <c r="I933" s="6"/>
      <c r="J933" s="72" t="str">
        <f>IFERROR(VLOOKUP(D933,メインレア!A:B,2,0),"")</f>
        <v/>
      </c>
      <c r="K933"/>
      <c r="L933" s="41"/>
      <c r="M933" s="41"/>
      <c r="N933" s="41"/>
      <c r="O933" s="41"/>
      <c r="P933" s="41"/>
      <c r="Q933" s="41"/>
      <c r="R933" s="41"/>
      <c r="S933" s="41"/>
      <c r="T933" s="41"/>
      <c r="U933" s="41"/>
      <c r="V933" s="41"/>
      <c r="W933" s="41"/>
      <c r="X933" s="41"/>
      <c r="Y933" s="41"/>
      <c r="Z933" s="41"/>
      <c r="AA933" s="41"/>
      <c r="AB933" s="41"/>
      <c r="AC933" s="41"/>
      <c r="AD933" s="41"/>
      <c r="AE933" s="41"/>
      <c r="AF933" s="41"/>
      <c r="AG933" s="41"/>
      <c r="AH933" s="41"/>
      <c r="AI933" s="41"/>
      <c r="AJ933" s="41"/>
      <c r="AK933" s="41"/>
      <c r="AL933" s="41"/>
      <c r="AM933" s="41"/>
      <c r="AN933" s="41"/>
      <c r="AO933" s="41"/>
      <c r="AP933" s="41"/>
      <c r="AQ933" s="41"/>
      <c r="AR933" s="41"/>
      <c r="AS933" s="41"/>
      <c r="AT933" s="41"/>
    </row>
    <row r="934" spans="1:46" s="3" customFormat="1" ht="45" customHeight="1">
      <c r="A934" s="68" t="s">
        <v>503</v>
      </c>
      <c r="B934" s="79" t="s">
        <v>1977</v>
      </c>
      <c r="C934" s="81" t="s">
        <v>1978</v>
      </c>
      <c r="D934" s="69" t="s">
        <v>174</v>
      </c>
      <c r="E934" s="159"/>
      <c r="F934" s="159"/>
      <c r="G934" s="24"/>
      <c r="H934" s="83" t="s">
        <v>1979</v>
      </c>
      <c r="I934" s="6"/>
      <c r="J934" s="72" t="str">
        <f>IFERROR(VLOOKUP(D934,メインレア!A:B,2,0),"")</f>
        <v/>
      </c>
      <c r="K934"/>
      <c r="L934" s="41"/>
      <c r="M934" s="41"/>
      <c r="N934" s="41"/>
      <c r="O934" s="41"/>
      <c r="P934" s="41"/>
      <c r="Q934" s="41"/>
      <c r="R934" s="41"/>
      <c r="S934" s="41"/>
      <c r="T934" s="41"/>
      <c r="U934" s="41"/>
      <c r="V934" s="41"/>
      <c r="W934" s="41"/>
      <c r="X934" s="41"/>
      <c r="Y934" s="41"/>
      <c r="Z934" s="41"/>
      <c r="AA934" s="41"/>
      <c r="AB934" s="41"/>
      <c r="AC934" s="41"/>
      <c r="AD934" s="41"/>
      <c r="AE934" s="41"/>
      <c r="AF934" s="41"/>
      <c r="AG934" s="41"/>
      <c r="AH934" s="41"/>
      <c r="AI934" s="41"/>
      <c r="AJ934" s="41"/>
      <c r="AK934" s="41"/>
      <c r="AL934" s="41"/>
      <c r="AM934" s="41"/>
      <c r="AN934" s="41"/>
      <c r="AO934" s="41"/>
      <c r="AP934" s="41"/>
      <c r="AQ934" s="41"/>
      <c r="AR934" s="41"/>
      <c r="AS934" s="41"/>
      <c r="AT934" s="41"/>
    </row>
    <row r="935" spans="1:46" s="3" customFormat="1" ht="45" customHeight="1">
      <c r="A935" s="68" t="s">
        <v>503</v>
      </c>
      <c r="B935" s="79" t="s">
        <v>1977</v>
      </c>
      <c r="C935" s="81" t="s">
        <v>1980</v>
      </c>
      <c r="D935" s="69" t="s">
        <v>175</v>
      </c>
      <c r="E935" s="159"/>
      <c r="F935" s="159"/>
      <c r="G935" s="24"/>
      <c r="H935" s="83" t="s">
        <v>1981</v>
      </c>
      <c r="I935" s="6"/>
      <c r="J935" s="72" t="str">
        <f>IFERROR(VLOOKUP(D935,メインレア!A:B,2,0),"")</f>
        <v/>
      </c>
      <c r="K935"/>
      <c r="L935" s="41"/>
      <c r="M935" s="41"/>
      <c r="N935" s="41"/>
      <c r="O935" s="41"/>
      <c r="P935" s="41"/>
      <c r="Q935" s="41"/>
      <c r="R935" s="41"/>
      <c r="S935" s="41"/>
      <c r="T935" s="41"/>
      <c r="U935" s="41"/>
      <c r="V935" s="41"/>
      <c r="W935" s="41"/>
      <c r="X935" s="41"/>
      <c r="Y935" s="41"/>
      <c r="Z935" s="41"/>
      <c r="AA935" s="41"/>
      <c r="AB935" s="41"/>
      <c r="AC935" s="41"/>
      <c r="AD935" s="41"/>
      <c r="AE935" s="41"/>
      <c r="AF935" s="41"/>
      <c r="AG935" s="41"/>
      <c r="AH935" s="41"/>
      <c r="AI935" s="41"/>
      <c r="AJ935" s="41"/>
      <c r="AK935" s="41"/>
      <c r="AL935" s="41"/>
      <c r="AM935" s="41"/>
      <c r="AN935" s="41"/>
      <c r="AO935" s="41"/>
      <c r="AP935" s="41"/>
      <c r="AQ935" s="41"/>
      <c r="AR935" s="41"/>
      <c r="AS935" s="41"/>
      <c r="AT935" s="41"/>
    </row>
    <row r="936" spans="1:46" s="3" customFormat="1" ht="45" customHeight="1">
      <c r="A936" s="68" t="s">
        <v>503</v>
      </c>
      <c r="B936" s="79" t="s">
        <v>1977</v>
      </c>
      <c r="C936" s="81" t="s">
        <v>1982</v>
      </c>
      <c r="D936" s="69" t="s">
        <v>173</v>
      </c>
      <c r="E936" s="159"/>
      <c r="F936" s="159"/>
      <c r="G936" s="24"/>
      <c r="H936" s="83" t="s">
        <v>1983</v>
      </c>
      <c r="I936" s="6"/>
      <c r="J936" s="72" t="str">
        <f>IFERROR(VLOOKUP(D936,メインレア!A:B,2,0),"")</f>
        <v/>
      </c>
      <c r="K936"/>
      <c r="L936" s="41"/>
      <c r="M936" s="41"/>
      <c r="N936" s="41"/>
      <c r="O936" s="41"/>
      <c r="P936" s="41"/>
      <c r="Q936" s="41"/>
      <c r="R936" s="41"/>
      <c r="S936" s="41"/>
      <c r="T936" s="41"/>
      <c r="U936" s="41"/>
      <c r="V936" s="41"/>
      <c r="W936" s="41"/>
      <c r="X936" s="41"/>
      <c r="Y936" s="41"/>
      <c r="Z936" s="41"/>
      <c r="AA936" s="41"/>
      <c r="AB936" s="41"/>
      <c r="AC936" s="41"/>
      <c r="AD936" s="41"/>
      <c r="AE936" s="41"/>
      <c r="AF936" s="41"/>
      <c r="AG936" s="41"/>
      <c r="AH936" s="41"/>
      <c r="AI936" s="41"/>
      <c r="AJ936" s="41"/>
      <c r="AK936" s="41"/>
      <c r="AL936" s="41"/>
      <c r="AM936" s="41"/>
      <c r="AN936" s="41"/>
      <c r="AO936" s="41"/>
      <c r="AP936" s="41"/>
      <c r="AQ936" s="41"/>
      <c r="AR936" s="41"/>
      <c r="AS936" s="41"/>
      <c r="AT936" s="41"/>
    </row>
    <row r="937" spans="1:46" s="3" customFormat="1" ht="45" customHeight="1">
      <c r="A937" s="68" t="s">
        <v>503</v>
      </c>
      <c r="B937" s="79" t="s">
        <v>172</v>
      </c>
      <c r="C937" s="81" t="s">
        <v>850</v>
      </c>
      <c r="D937" s="69" t="s">
        <v>1248</v>
      </c>
      <c r="E937" s="159"/>
      <c r="F937" s="159"/>
      <c r="G937" s="24"/>
      <c r="H937" s="83" t="s">
        <v>2022</v>
      </c>
      <c r="I937" s="6"/>
      <c r="J937" s="72" t="str">
        <f>IFERROR(VLOOKUP(D937,メインレア!A:B,2,0),"")</f>
        <v/>
      </c>
      <c r="K937"/>
      <c r="L937" s="41"/>
      <c r="M937" s="41"/>
      <c r="N937" s="41"/>
      <c r="O937" s="41"/>
      <c r="P937" s="41"/>
      <c r="Q937" s="41"/>
      <c r="R937" s="41"/>
      <c r="S937" s="41"/>
      <c r="T937" s="41"/>
      <c r="U937" s="41"/>
      <c r="V937" s="41"/>
      <c r="W937" s="41"/>
      <c r="X937" s="41"/>
      <c r="Y937" s="41"/>
      <c r="Z937" s="41"/>
      <c r="AA937" s="41"/>
      <c r="AB937" s="41"/>
      <c r="AC937" s="41"/>
      <c r="AD937" s="41"/>
      <c r="AE937" s="41"/>
      <c r="AF937" s="41"/>
      <c r="AG937" s="41"/>
      <c r="AH937" s="41"/>
      <c r="AI937" s="41"/>
      <c r="AJ937" s="41"/>
      <c r="AK937" s="41"/>
      <c r="AL937" s="41"/>
      <c r="AM937" s="41"/>
      <c r="AN937" s="41"/>
      <c r="AO937" s="41"/>
      <c r="AP937" s="41"/>
      <c r="AQ937" s="41"/>
      <c r="AR937" s="41"/>
      <c r="AS937" s="41"/>
      <c r="AT937" s="41"/>
    </row>
    <row r="938" spans="1:46" s="3" customFormat="1" ht="45" customHeight="1">
      <c r="A938" s="68" t="s">
        <v>503</v>
      </c>
      <c r="B938" s="79" t="s">
        <v>172</v>
      </c>
      <c r="C938" s="81" t="s">
        <v>1436</v>
      </c>
      <c r="D938" s="69" t="s">
        <v>1249</v>
      </c>
      <c r="E938" s="159"/>
      <c r="F938" s="159"/>
      <c r="G938" s="24"/>
      <c r="H938" s="83" t="s">
        <v>2021</v>
      </c>
      <c r="I938" s="6"/>
      <c r="J938" s="72" t="str">
        <f>IFERROR(VLOOKUP(D938,メインレア!A:B,2,0),"")</f>
        <v/>
      </c>
      <c r="K938"/>
      <c r="L938" s="41"/>
      <c r="M938" s="41"/>
      <c r="N938" s="41"/>
      <c r="O938" s="41"/>
      <c r="P938" s="41"/>
      <c r="Q938" s="41"/>
      <c r="R938" s="41"/>
      <c r="S938" s="41"/>
      <c r="T938" s="41"/>
      <c r="U938" s="41"/>
      <c r="V938" s="41"/>
      <c r="W938" s="41"/>
      <c r="X938" s="41"/>
      <c r="Y938" s="41"/>
      <c r="Z938" s="41"/>
      <c r="AA938" s="41"/>
      <c r="AB938" s="41"/>
      <c r="AC938" s="41"/>
      <c r="AD938" s="41"/>
      <c r="AE938" s="41"/>
      <c r="AF938" s="41"/>
      <c r="AG938" s="41"/>
      <c r="AH938" s="41"/>
      <c r="AI938" s="41"/>
      <c r="AJ938" s="41"/>
      <c r="AK938" s="41"/>
      <c r="AL938" s="41"/>
      <c r="AM938" s="41"/>
      <c r="AN938" s="41"/>
      <c r="AO938" s="41"/>
      <c r="AP938" s="41"/>
      <c r="AQ938" s="41"/>
      <c r="AR938" s="41"/>
      <c r="AS938" s="41"/>
      <c r="AT938" s="41"/>
    </row>
    <row r="939" spans="1:46" s="3" customFormat="1" ht="45" customHeight="1">
      <c r="A939" s="68" t="s">
        <v>504</v>
      </c>
      <c r="B939" s="79" t="s">
        <v>1488</v>
      </c>
      <c r="C939" s="81" t="s">
        <v>1485</v>
      </c>
      <c r="D939" s="69" t="s">
        <v>1484</v>
      </c>
      <c r="E939" s="159"/>
      <c r="F939" s="159"/>
      <c r="G939" s="24"/>
      <c r="H939" s="83" t="s">
        <v>2929</v>
      </c>
      <c r="I939" s="6"/>
      <c r="J939" s="72" t="str">
        <f>IFERROR(VLOOKUP(D939,メインレア!A:B,2,0),"")</f>
        <v/>
      </c>
      <c r="K939"/>
      <c r="L939" s="41"/>
      <c r="M939" s="41"/>
      <c r="N939" s="41"/>
      <c r="O939" s="41"/>
      <c r="P939" s="41"/>
      <c r="Q939" s="41"/>
      <c r="R939" s="41"/>
      <c r="S939" s="41"/>
      <c r="T939" s="41"/>
      <c r="U939" s="41"/>
      <c r="V939" s="41"/>
      <c r="W939" s="41"/>
      <c r="X939" s="41"/>
      <c r="Y939" s="41"/>
      <c r="Z939" s="41"/>
      <c r="AA939" s="41"/>
      <c r="AB939" s="41"/>
      <c r="AC939" s="41"/>
      <c r="AD939" s="41"/>
      <c r="AE939" s="41"/>
      <c r="AF939" s="41"/>
      <c r="AG939" s="41"/>
      <c r="AH939" s="41"/>
      <c r="AI939" s="41"/>
      <c r="AJ939" s="41"/>
      <c r="AK939" s="41"/>
      <c r="AL939" s="41"/>
      <c r="AM939" s="41"/>
      <c r="AN939" s="41"/>
      <c r="AO939" s="41"/>
      <c r="AP939" s="41"/>
      <c r="AQ939" s="41"/>
      <c r="AR939" s="41"/>
      <c r="AS939" s="41"/>
      <c r="AT939" s="41"/>
    </row>
    <row r="940" spans="1:46" s="3" customFormat="1" ht="45" customHeight="1">
      <c r="A940" s="68" t="s">
        <v>504</v>
      </c>
      <c r="B940" s="79" t="s">
        <v>1489</v>
      </c>
      <c r="C940" s="81" t="s">
        <v>1487</v>
      </c>
      <c r="D940" s="69" t="s">
        <v>1486</v>
      </c>
      <c r="E940" s="170"/>
      <c r="F940" s="171"/>
      <c r="G940" s="24"/>
      <c r="H940" s="83" t="s">
        <v>2935</v>
      </c>
      <c r="I940" s="6"/>
      <c r="J940" s="72" t="str">
        <f>IFERROR(VLOOKUP(D940,メインレア!A:B,2,0),"")</f>
        <v/>
      </c>
      <c r="K940"/>
      <c r="L940" s="41"/>
      <c r="M940" s="41"/>
      <c r="N940" s="41"/>
      <c r="O940" s="41"/>
      <c r="P940" s="41"/>
      <c r="Q940" s="41"/>
      <c r="R940" s="41"/>
      <c r="S940" s="41"/>
      <c r="T940" s="41"/>
      <c r="U940" s="41"/>
      <c r="V940" s="41"/>
      <c r="W940" s="41"/>
      <c r="X940" s="41"/>
      <c r="Y940" s="41"/>
      <c r="Z940" s="41"/>
      <c r="AA940" s="41"/>
      <c r="AB940" s="41"/>
      <c r="AC940" s="41"/>
      <c r="AD940" s="41"/>
      <c r="AE940" s="41"/>
      <c r="AF940" s="41"/>
      <c r="AG940" s="41"/>
      <c r="AH940" s="41"/>
      <c r="AI940" s="41"/>
      <c r="AJ940" s="41"/>
      <c r="AK940" s="41"/>
      <c r="AL940" s="41"/>
      <c r="AM940" s="41"/>
      <c r="AN940" s="41"/>
      <c r="AO940" s="41"/>
      <c r="AP940" s="41"/>
      <c r="AQ940" s="41"/>
      <c r="AR940" s="41"/>
      <c r="AS940" s="41"/>
      <c r="AT940" s="41"/>
    </row>
    <row r="941" spans="1:46" s="3" customFormat="1" ht="45" customHeight="1">
      <c r="A941" s="68" t="s">
        <v>504</v>
      </c>
      <c r="B941" s="79" t="s">
        <v>898</v>
      </c>
      <c r="C941" s="81" t="s">
        <v>2274</v>
      </c>
      <c r="D941" s="69" t="s">
        <v>1327</v>
      </c>
      <c r="E941" s="170"/>
      <c r="F941" s="171"/>
      <c r="G941" s="24"/>
      <c r="H941" s="83" t="s">
        <v>2275</v>
      </c>
      <c r="I941" s="6"/>
      <c r="J941" s="72" t="str">
        <f>IFERROR(VLOOKUP(D941,メインレア!A:B,2,0),"")</f>
        <v/>
      </c>
      <c r="K941"/>
      <c r="L941" s="41"/>
      <c r="M941" s="41"/>
      <c r="N941" s="41"/>
      <c r="O941" s="41"/>
      <c r="P941" s="41"/>
      <c r="Q941" s="41"/>
      <c r="R941" s="41"/>
      <c r="S941" s="41"/>
      <c r="T941" s="41"/>
      <c r="U941" s="41"/>
      <c r="V941" s="41"/>
      <c r="W941" s="41"/>
      <c r="X941" s="41"/>
      <c r="Y941" s="41"/>
      <c r="Z941" s="41"/>
      <c r="AA941" s="41"/>
      <c r="AB941" s="41"/>
      <c r="AC941" s="41"/>
      <c r="AD941" s="41"/>
      <c r="AE941" s="41"/>
      <c r="AF941" s="41"/>
      <c r="AG941" s="41"/>
      <c r="AH941" s="41"/>
      <c r="AI941" s="41"/>
      <c r="AJ941" s="41"/>
      <c r="AK941" s="41"/>
      <c r="AL941" s="41"/>
      <c r="AM941" s="41"/>
      <c r="AN941" s="41"/>
      <c r="AO941" s="41"/>
      <c r="AP941" s="41"/>
      <c r="AQ941" s="41"/>
      <c r="AR941" s="41"/>
      <c r="AS941" s="41"/>
      <c r="AT941" s="41"/>
    </row>
    <row r="942" spans="1:46" s="3" customFormat="1" ht="45" customHeight="1">
      <c r="A942" s="68" t="s">
        <v>504</v>
      </c>
      <c r="B942" s="79" t="s">
        <v>898</v>
      </c>
      <c r="C942" s="81" t="s">
        <v>2276</v>
      </c>
      <c r="D942" s="69" t="s">
        <v>1328</v>
      </c>
      <c r="E942" s="170"/>
      <c r="F942" s="171"/>
      <c r="G942" s="24"/>
      <c r="H942" s="83" t="s">
        <v>2277</v>
      </c>
      <c r="I942" s="6"/>
      <c r="J942" s="72" t="str">
        <f>IFERROR(VLOOKUP(D942,メインレア!A:B,2,0),"")</f>
        <v/>
      </c>
      <c r="K942"/>
      <c r="L942" s="41"/>
      <c r="M942" s="41"/>
      <c r="N942" s="41"/>
      <c r="O942" s="41"/>
      <c r="P942" s="41"/>
      <c r="Q942" s="41"/>
      <c r="R942" s="41"/>
      <c r="S942" s="41"/>
      <c r="T942" s="41"/>
      <c r="U942" s="41"/>
      <c r="V942" s="41"/>
      <c r="W942" s="41"/>
      <c r="X942" s="41"/>
      <c r="Y942" s="41"/>
      <c r="Z942" s="41"/>
      <c r="AA942" s="41"/>
      <c r="AB942" s="41"/>
      <c r="AC942" s="41"/>
      <c r="AD942" s="41"/>
      <c r="AE942" s="41"/>
      <c r="AF942" s="41"/>
      <c r="AG942" s="41"/>
      <c r="AH942" s="41"/>
      <c r="AI942" s="41"/>
      <c r="AJ942" s="41"/>
      <c r="AK942" s="41"/>
      <c r="AL942" s="41"/>
      <c r="AM942" s="41"/>
      <c r="AN942" s="41"/>
      <c r="AO942" s="41"/>
      <c r="AP942" s="41"/>
      <c r="AQ942" s="41"/>
      <c r="AR942" s="41"/>
      <c r="AS942" s="41"/>
      <c r="AT942" s="41"/>
    </row>
    <row r="943" spans="1:46" s="3" customFormat="1" ht="45" customHeight="1">
      <c r="A943" s="68" t="s">
        <v>504</v>
      </c>
      <c r="B943" s="79" t="s">
        <v>898</v>
      </c>
      <c r="C943" s="81" t="s">
        <v>2272</v>
      </c>
      <c r="D943" s="69" t="s">
        <v>1326</v>
      </c>
      <c r="E943" s="159"/>
      <c r="F943" s="159"/>
      <c r="G943" s="24"/>
      <c r="H943" s="83" t="s">
        <v>2273</v>
      </c>
      <c r="I943" s="6"/>
      <c r="J943" s="72" t="str">
        <f>IFERROR(VLOOKUP(D943,メインレア!A:B,2,0),"")</f>
        <v/>
      </c>
      <c r="K943"/>
      <c r="L943" s="41"/>
      <c r="M943" s="41"/>
      <c r="N943" s="41"/>
      <c r="O943" s="41"/>
      <c r="P943" s="41"/>
      <c r="Q943" s="41"/>
      <c r="R943" s="41"/>
      <c r="S943" s="41"/>
      <c r="T943" s="41"/>
      <c r="U943" s="41"/>
      <c r="V943" s="41"/>
      <c r="W943" s="41"/>
      <c r="X943" s="41"/>
      <c r="Y943" s="41"/>
      <c r="Z943" s="41"/>
      <c r="AA943" s="41"/>
      <c r="AB943" s="41"/>
      <c r="AC943" s="41"/>
      <c r="AD943" s="41"/>
      <c r="AE943" s="41"/>
      <c r="AF943" s="41"/>
      <c r="AG943" s="41"/>
      <c r="AH943" s="41"/>
      <c r="AI943" s="41"/>
      <c r="AJ943" s="41"/>
      <c r="AK943" s="41"/>
      <c r="AL943" s="41"/>
      <c r="AM943" s="41"/>
      <c r="AN943" s="41"/>
      <c r="AO943" s="41"/>
      <c r="AP943" s="41"/>
      <c r="AQ943" s="41"/>
      <c r="AR943" s="41"/>
      <c r="AS943" s="41"/>
      <c r="AT943" s="41"/>
    </row>
    <row r="944" spans="1:46" s="3" customFormat="1" ht="45" customHeight="1">
      <c r="A944" s="68" t="s">
        <v>504</v>
      </c>
      <c r="B944" s="79" t="s">
        <v>2155</v>
      </c>
      <c r="C944" s="81" t="s">
        <v>2209</v>
      </c>
      <c r="D944" s="69" t="s">
        <v>1359</v>
      </c>
      <c r="E944" s="159"/>
      <c r="F944" s="159"/>
      <c r="G944" s="24"/>
      <c r="H944" s="83" t="s">
        <v>2210</v>
      </c>
      <c r="I944" s="6"/>
      <c r="J944" s="72" t="str">
        <f>IFERROR(VLOOKUP(D944,メインレア!A:B,2,0),"")</f>
        <v/>
      </c>
      <c r="K944"/>
      <c r="L944" s="41"/>
      <c r="M944" s="41"/>
      <c r="N944" s="41"/>
      <c r="O944" s="41"/>
      <c r="P944" s="41"/>
      <c r="Q944" s="41"/>
      <c r="R944" s="41"/>
      <c r="S944" s="41"/>
      <c r="T944" s="41"/>
      <c r="U944" s="41"/>
      <c r="V944" s="41"/>
      <c r="W944" s="41"/>
      <c r="X944" s="41"/>
      <c r="Y944" s="41"/>
      <c r="Z944" s="41"/>
      <c r="AA944" s="41"/>
      <c r="AB944" s="41"/>
      <c r="AC944" s="41"/>
      <c r="AD944" s="41"/>
      <c r="AE944" s="41"/>
      <c r="AF944" s="41"/>
      <c r="AG944" s="41"/>
      <c r="AH944" s="41"/>
      <c r="AI944" s="41"/>
      <c r="AJ944" s="41"/>
      <c r="AK944" s="41"/>
      <c r="AL944" s="41"/>
      <c r="AM944" s="41"/>
      <c r="AN944" s="41"/>
      <c r="AO944" s="41"/>
      <c r="AP944" s="41"/>
      <c r="AQ944" s="41"/>
      <c r="AR944" s="41"/>
      <c r="AS944" s="41"/>
      <c r="AT944" s="41"/>
    </row>
    <row r="945" spans="1:46" s="3" customFormat="1" ht="45" customHeight="1">
      <c r="A945" s="68" t="s">
        <v>504</v>
      </c>
      <c r="B945" s="79" t="s">
        <v>2155</v>
      </c>
      <c r="C945" s="81" t="s">
        <v>2205</v>
      </c>
      <c r="D945" s="69" t="s">
        <v>1358</v>
      </c>
      <c r="E945" s="159"/>
      <c r="F945" s="159"/>
      <c r="G945" s="24"/>
      <c r="H945" s="83" t="s">
        <v>2206</v>
      </c>
      <c r="I945" s="6"/>
      <c r="J945" s="72" t="str">
        <f>IFERROR(VLOOKUP(D945,メインレア!A:B,2,0),"")</f>
        <v/>
      </c>
      <c r="K945"/>
      <c r="L945" s="41"/>
      <c r="M945" s="41"/>
      <c r="N945" s="41"/>
      <c r="O945" s="41"/>
      <c r="P945" s="41"/>
      <c r="Q945" s="41"/>
      <c r="R945" s="41"/>
      <c r="S945" s="41"/>
      <c r="T945" s="41"/>
      <c r="U945" s="41"/>
      <c r="V945" s="41"/>
      <c r="W945" s="41"/>
      <c r="X945" s="41"/>
      <c r="Y945" s="41"/>
      <c r="Z945" s="41"/>
      <c r="AA945" s="41"/>
      <c r="AB945" s="41"/>
      <c r="AC945" s="41"/>
      <c r="AD945" s="41"/>
      <c r="AE945" s="41"/>
      <c r="AF945" s="41"/>
      <c r="AG945" s="41"/>
      <c r="AH945" s="41"/>
      <c r="AI945" s="41"/>
      <c r="AJ945" s="41"/>
      <c r="AK945" s="41"/>
      <c r="AL945" s="41"/>
      <c r="AM945" s="41"/>
      <c r="AN945" s="41"/>
      <c r="AO945" s="41"/>
      <c r="AP945" s="41"/>
      <c r="AQ945" s="41"/>
      <c r="AR945" s="41"/>
      <c r="AS945" s="41"/>
      <c r="AT945" s="41"/>
    </row>
    <row r="946" spans="1:46" s="3" customFormat="1" ht="45" customHeight="1">
      <c r="A946" s="68" t="s">
        <v>504</v>
      </c>
      <c r="B946" s="79" t="s">
        <v>2155</v>
      </c>
      <c r="C946" s="81" t="s">
        <v>2205</v>
      </c>
      <c r="D946" s="69" t="s">
        <v>1362</v>
      </c>
      <c r="E946" s="159"/>
      <c r="F946" s="159"/>
      <c r="G946" s="24"/>
      <c r="H946" s="83" t="s">
        <v>2221</v>
      </c>
      <c r="I946" s="6"/>
      <c r="J946" s="72" t="str">
        <f>IFERROR(VLOOKUP(D946,メインレア!A:B,2,0),"")</f>
        <v/>
      </c>
      <c r="K946"/>
      <c r="L946" s="41"/>
      <c r="M946" s="41"/>
      <c r="N946" s="41"/>
      <c r="O946" s="41"/>
      <c r="P946" s="41"/>
      <c r="Q946" s="41"/>
      <c r="R946" s="41"/>
      <c r="S946" s="41"/>
      <c r="T946" s="41"/>
      <c r="U946" s="41"/>
      <c r="V946" s="41"/>
      <c r="W946" s="41"/>
      <c r="X946" s="41"/>
      <c r="Y946" s="41"/>
      <c r="Z946" s="41"/>
      <c r="AA946" s="41"/>
      <c r="AB946" s="41"/>
      <c r="AC946" s="41"/>
      <c r="AD946" s="41"/>
      <c r="AE946" s="41"/>
      <c r="AF946" s="41"/>
      <c r="AG946" s="41"/>
      <c r="AH946" s="41"/>
      <c r="AI946" s="41"/>
      <c r="AJ946" s="41"/>
      <c r="AK946" s="41"/>
      <c r="AL946" s="41"/>
      <c r="AM946" s="41"/>
      <c r="AN946" s="41"/>
      <c r="AO946" s="41"/>
      <c r="AP946" s="41"/>
      <c r="AQ946" s="41"/>
      <c r="AR946" s="41"/>
      <c r="AS946" s="41"/>
      <c r="AT946" s="41"/>
    </row>
    <row r="947" spans="1:46" s="3" customFormat="1" ht="45" customHeight="1">
      <c r="A947" s="68" t="s">
        <v>504</v>
      </c>
      <c r="B947" s="79" t="s">
        <v>2155</v>
      </c>
      <c r="C947" s="81" t="s">
        <v>2201</v>
      </c>
      <c r="D947" s="69" t="s">
        <v>1357</v>
      </c>
      <c r="E947" s="159"/>
      <c r="F947" s="159"/>
      <c r="G947" s="24"/>
      <c r="H947" s="83" t="s">
        <v>2202</v>
      </c>
      <c r="I947" s="6"/>
      <c r="J947" s="72" t="str">
        <f>IFERROR(VLOOKUP(D947,メインレア!A:B,2,0),"")</f>
        <v/>
      </c>
      <c r="K947"/>
      <c r="L947" s="41"/>
      <c r="M947" s="41"/>
      <c r="N947" s="41"/>
      <c r="O947" s="41"/>
      <c r="P947" s="41"/>
      <c r="Q947" s="41"/>
      <c r="R947" s="41"/>
      <c r="S947" s="41"/>
      <c r="T947" s="41"/>
      <c r="U947" s="41"/>
      <c r="V947" s="41"/>
      <c r="W947" s="41"/>
      <c r="X947" s="41"/>
      <c r="Y947" s="41"/>
      <c r="Z947" s="41"/>
      <c r="AA947" s="41"/>
      <c r="AB947" s="41"/>
      <c r="AC947" s="41"/>
      <c r="AD947" s="41"/>
      <c r="AE947" s="41"/>
      <c r="AF947" s="41"/>
      <c r="AG947" s="41"/>
      <c r="AH947" s="41"/>
      <c r="AI947" s="41"/>
      <c r="AJ947" s="41"/>
      <c r="AK947" s="41"/>
      <c r="AL947" s="41"/>
      <c r="AM947" s="41"/>
      <c r="AN947" s="41"/>
      <c r="AO947" s="41"/>
      <c r="AP947" s="41"/>
      <c r="AQ947" s="41"/>
      <c r="AR947" s="41"/>
      <c r="AS947" s="41"/>
      <c r="AT947" s="41"/>
    </row>
    <row r="948" spans="1:46" s="3" customFormat="1" ht="45" customHeight="1">
      <c r="A948" s="68" t="s">
        <v>504</v>
      </c>
      <c r="B948" s="79" t="s">
        <v>2155</v>
      </c>
      <c r="C948" s="81" t="s">
        <v>2201</v>
      </c>
      <c r="D948" s="69" t="s">
        <v>1361</v>
      </c>
      <c r="E948" s="159"/>
      <c r="F948" s="159"/>
      <c r="G948" s="24"/>
      <c r="H948" s="83" t="s">
        <v>2219</v>
      </c>
      <c r="I948" s="6"/>
      <c r="J948" s="72" t="str">
        <f>IFERROR(VLOOKUP(D948,メインレア!A:B,2,0),"")</f>
        <v/>
      </c>
      <c r="K948"/>
      <c r="L948" s="41"/>
      <c r="M948" s="41"/>
      <c r="N948" s="41"/>
      <c r="O948" s="41"/>
      <c r="P948" s="41"/>
      <c r="Q948" s="41"/>
      <c r="R948" s="41"/>
      <c r="S948" s="41"/>
      <c r="T948" s="41"/>
      <c r="U948" s="41"/>
      <c r="V948" s="41"/>
      <c r="W948" s="41"/>
      <c r="X948" s="41"/>
      <c r="Y948" s="41"/>
      <c r="Z948" s="41"/>
      <c r="AA948" s="41"/>
      <c r="AB948" s="41"/>
      <c r="AC948" s="41"/>
      <c r="AD948" s="41"/>
      <c r="AE948" s="41"/>
      <c r="AF948" s="41"/>
      <c r="AG948" s="41"/>
      <c r="AH948" s="41"/>
      <c r="AI948" s="41"/>
      <c r="AJ948" s="41"/>
      <c r="AK948" s="41"/>
      <c r="AL948" s="41"/>
      <c r="AM948" s="41"/>
      <c r="AN948" s="41"/>
      <c r="AO948" s="41"/>
      <c r="AP948" s="41"/>
      <c r="AQ948" s="41"/>
      <c r="AR948" s="41"/>
      <c r="AS948" s="41"/>
      <c r="AT948" s="41"/>
    </row>
    <row r="949" spans="1:46" s="3" customFormat="1" ht="45" customHeight="1">
      <c r="A949" s="68" t="s">
        <v>504</v>
      </c>
      <c r="B949" s="79" t="s">
        <v>2155</v>
      </c>
      <c r="C949" s="81" t="s">
        <v>2197</v>
      </c>
      <c r="D949" s="69" t="s">
        <v>1356</v>
      </c>
      <c r="E949" s="159"/>
      <c r="F949" s="159"/>
      <c r="G949" s="24"/>
      <c r="H949" s="83" t="s">
        <v>2198</v>
      </c>
      <c r="I949" s="6"/>
      <c r="J949" s="72" t="str">
        <f>IFERROR(VLOOKUP(D949,メインレア!A:B,2,0),"")</f>
        <v/>
      </c>
      <c r="K949"/>
      <c r="L949" s="41"/>
      <c r="M949" s="41"/>
      <c r="N949" s="41"/>
      <c r="O949" s="41"/>
      <c r="P949" s="41"/>
      <c r="Q949" s="41"/>
      <c r="R949" s="41"/>
      <c r="S949" s="41"/>
      <c r="T949" s="41"/>
      <c r="U949" s="41"/>
      <c r="V949" s="41"/>
      <c r="W949" s="41"/>
      <c r="X949" s="41"/>
      <c r="Y949" s="41"/>
      <c r="Z949" s="41"/>
      <c r="AA949" s="41"/>
      <c r="AB949" s="41"/>
      <c r="AC949" s="41"/>
      <c r="AD949" s="41"/>
      <c r="AE949" s="41"/>
      <c r="AF949" s="41"/>
      <c r="AG949" s="41"/>
      <c r="AH949" s="41"/>
      <c r="AI949" s="41"/>
      <c r="AJ949" s="41"/>
      <c r="AK949" s="41"/>
      <c r="AL949" s="41"/>
      <c r="AM949" s="41"/>
      <c r="AN949" s="41"/>
      <c r="AO949" s="41"/>
      <c r="AP949" s="41"/>
      <c r="AQ949" s="41"/>
      <c r="AR949" s="41"/>
      <c r="AS949" s="41"/>
      <c r="AT949" s="41"/>
    </row>
    <row r="950" spans="1:46" s="3" customFormat="1" ht="45" customHeight="1">
      <c r="A950" s="68" t="s">
        <v>504</v>
      </c>
      <c r="B950" s="79" t="s">
        <v>2155</v>
      </c>
      <c r="C950" s="81" t="s">
        <v>2197</v>
      </c>
      <c r="D950" s="69" t="s">
        <v>1360</v>
      </c>
      <c r="E950" s="159"/>
      <c r="F950" s="159"/>
      <c r="G950" s="24"/>
      <c r="H950" s="83" t="s">
        <v>2217</v>
      </c>
      <c r="I950" s="6"/>
      <c r="J950" s="72" t="str">
        <f>IFERROR(VLOOKUP(D950,メインレア!A:B,2,0),"")</f>
        <v/>
      </c>
      <c r="K950"/>
      <c r="L950" s="41"/>
      <c r="M950" s="41"/>
      <c r="N950" s="41"/>
      <c r="O950" s="41"/>
      <c r="P950" s="41"/>
      <c r="Q950" s="41"/>
      <c r="R950" s="41"/>
      <c r="S950" s="41"/>
      <c r="T950" s="41"/>
      <c r="U950" s="41"/>
      <c r="V950" s="41"/>
      <c r="W950" s="41"/>
      <c r="X950" s="41"/>
      <c r="Y950" s="41"/>
      <c r="Z950" s="41"/>
      <c r="AA950" s="41"/>
      <c r="AB950" s="41"/>
      <c r="AC950" s="41"/>
      <c r="AD950" s="41"/>
      <c r="AE950" s="41"/>
      <c r="AF950" s="41"/>
      <c r="AG950" s="41"/>
      <c r="AH950" s="41"/>
      <c r="AI950" s="41"/>
      <c r="AJ950" s="41"/>
      <c r="AK950" s="41"/>
      <c r="AL950" s="41"/>
      <c r="AM950" s="41"/>
      <c r="AN950" s="41"/>
      <c r="AO950" s="41"/>
      <c r="AP950" s="41"/>
      <c r="AQ950" s="41"/>
      <c r="AR950" s="41"/>
      <c r="AS950" s="41"/>
      <c r="AT950" s="41"/>
    </row>
    <row r="951" spans="1:46" s="3" customFormat="1" ht="45" customHeight="1">
      <c r="A951" s="68" t="s">
        <v>504</v>
      </c>
      <c r="B951" s="79" t="s">
        <v>2155</v>
      </c>
      <c r="C951" s="81" t="s">
        <v>2211</v>
      </c>
      <c r="D951" s="69" t="s">
        <v>1352</v>
      </c>
      <c r="E951" s="159"/>
      <c r="F951" s="159"/>
      <c r="G951" s="24"/>
      <c r="H951" s="83" t="s">
        <v>2212</v>
      </c>
      <c r="I951" s="6"/>
      <c r="J951" s="72" t="str">
        <f>IFERROR(VLOOKUP(D951,メインレア!A:B,2,0),"")</f>
        <v/>
      </c>
      <c r="K951"/>
      <c r="L951" s="41"/>
      <c r="M951" s="41"/>
      <c r="N951" s="41"/>
      <c r="O951" s="41"/>
      <c r="P951" s="41"/>
      <c r="Q951" s="41"/>
      <c r="R951" s="41"/>
      <c r="S951" s="41"/>
      <c r="T951" s="41"/>
      <c r="U951" s="41"/>
      <c r="V951" s="41"/>
      <c r="W951" s="41"/>
      <c r="X951" s="41"/>
      <c r="Y951" s="41"/>
      <c r="Z951" s="41"/>
      <c r="AA951" s="41"/>
      <c r="AB951" s="41"/>
      <c r="AC951" s="41"/>
      <c r="AD951" s="41"/>
      <c r="AE951" s="41"/>
      <c r="AF951" s="41"/>
      <c r="AG951" s="41"/>
      <c r="AH951" s="41"/>
      <c r="AI951" s="41"/>
      <c r="AJ951" s="41"/>
      <c r="AK951" s="41"/>
      <c r="AL951" s="41"/>
      <c r="AM951" s="41"/>
      <c r="AN951" s="41"/>
      <c r="AO951" s="41"/>
      <c r="AP951" s="41"/>
      <c r="AQ951" s="41"/>
      <c r="AR951" s="41"/>
      <c r="AS951" s="41"/>
      <c r="AT951" s="41"/>
    </row>
    <row r="952" spans="1:46" s="3" customFormat="1" ht="45" customHeight="1">
      <c r="A952" s="68" t="s">
        <v>504</v>
      </c>
      <c r="B952" s="79" t="s">
        <v>2155</v>
      </c>
      <c r="C952" s="81" t="s">
        <v>2207</v>
      </c>
      <c r="D952" s="69" t="s">
        <v>1351</v>
      </c>
      <c r="E952" s="159"/>
      <c r="F952" s="159"/>
      <c r="G952" s="24"/>
      <c r="H952" s="83" t="s">
        <v>2208</v>
      </c>
      <c r="I952" s="6"/>
      <c r="J952" s="72" t="str">
        <f>IFERROR(VLOOKUP(D952,メインレア!A:B,2,0),"")</f>
        <v/>
      </c>
      <c r="K952"/>
      <c r="L952" s="41"/>
      <c r="M952" s="41"/>
      <c r="N952" s="41"/>
      <c r="O952" s="41"/>
      <c r="P952" s="41"/>
      <c r="Q952" s="41"/>
      <c r="R952" s="41"/>
      <c r="S952" s="41"/>
      <c r="T952" s="41"/>
      <c r="U952" s="41"/>
      <c r="V952" s="41"/>
      <c r="W952" s="41"/>
      <c r="X952" s="41"/>
      <c r="Y952" s="41"/>
      <c r="Z952" s="41"/>
      <c r="AA952" s="41"/>
      <c r="AB952" s="41"/>
      <c r="AC952" s="41"/>
      <c r="AD952" s="41"/>
      <c r="AE952" s="41"/>
      <c r="AF952" s="41"/>
      <c r="AG952" s="41"/>
      <c r="AH952" s="41"/>
      <c r="AI952" s="41"/>
      <c r="AJ952" s="41"/>
      <c r="AK952" s="41"/>
      <c r="AL952" s="41"/>
      <c r="AM952" s="41"/>
      <c r="AN952" s="41"/>
      <c r="AO952" s="41"/>
      <c r="AP952" s="41"/>
      <c r="AQ952" s="41"/>
      <c r="AR952" s="41"/>
      <c r="AS952" s="41"/>
      <c r="AT952" s="41"/>
    </row>
    <row r="953" spans="1:46" s="3" customFormat="1" ht="45" customHeight="1">
      <c r="A953" s="68" t="s">
        <v>504</v>
      </c>
      <c r="B953" s="79" t="s">
        <v>2155</v>
      </c>
      <c r="C953" s="81" t="s">
        <v>2207</v>
      </c>
      <c r="D953" s="69" t="s">
        <v>1355</v>
      </c>
      <c r="E953" s="159"/>
      <c r="F953" s="159"/>
      <c r="G953" s="24"/>
      <c r="H953" s="83" t="s">
        <v>2222</v>
      </c>
      <c r="I953" s="6"/>
      <c r="J953" s="72" t="str">
        <f>IFERROR(VLOOKUP(D953,メインレア!A:B,2,0),"")</f>
        <v/>
      </c>
      <c r="K953"/>
      <c r="L953" s="41"/>
      <c r="M953" s="41"/>
      <c r="N953" s="41"/>
      <c r="O953" s="41"/>
      <c r="P953" s="41"/>
      <c r="Q953" s="41"/>
      <c r="R953" s="41"/>
      <c r="S953" s="41"/>
      <c r="T953" s="41"/>
      <c r="U953" s="41"/>
      <c r="V953" s="41"/>
      <c r="W953" s="41"/>
      <c r="X953" s="41"/>
      <c r="Y953" s="41"/>
      <c r="Z953" s="41"/>
      <c r="AA953" s="41"/>
      <c r="AB953" s="41"/>
      <c r="AC953" s="41"/>
      <c r="AD953" s="41"/>
      <c r="AE953" s="41"/>
      <c r="AF953" s="41"/>
      <c r="AG953" s="41"/>
      <c r="AH953" s="41"/>
      <c r="AI953" s="41"/>
      <c r="AJ953" s="41"/>
      <c r="AK953" s="41"/>
      <c r="AL953" s="41"/>
      <c r="AM953" s="41"/>
      <c r="AN953" s="41"/>
      <c r="AO953" s="41"/>
      <c r="AP953" s="41"/>
      <c r="AQ953" s="41"/>
      <c r="AR953" s="41"/>
      <c r="AS953" s="41"/>
      <c r="AT953" s="41"/>
    </row>
    <row r="954" spans="1:46" s="3" customFormat="1" ht="45" customHeight="1">
      <c r="A954" s="68" t="s">
        <v>504</v>
      </c>
      <c r="B954" s="79" t="s">
        <v>2155</v>
      </c>
      <c r="C954" s="81" t="s">
        <v>2203</v>
      </c>
      <c r="D954" s="69" t="s">
        <v>1350</v>
      </c>
      <c r="E954" s="159"/>
      <c r="F954" s="159"/>
      <c r="G954" s="24"/>
      <c r="H954" s="83" t="s">
        <v>2204</v>
      </c>
      <c r="I954" s="6"/>
      <c r="J954" s="72" t="str">
        <f>IFERROR(VLOOKUP(D954,メインレア!A:B,2,0),"")</f>
        <v/>
      </c>
      <c r="K954"/>
      <c r="L954" s="41"/>
      <c r="M954" s="41"/>
      <c r="N954" s="41"/>
      <c r="O954" s="41"/>
      <c r="P954" s="41"/>
      <c r="Q954" s="41"/>
      <c r="R954" s="41"/>
      <c r="S954" s="41"/>
      <c r="T954" s="41"/>
      <c r="U954" s="41"/>
      <c r="V954" s="41"/>
      <c r="W954" s="41"/>
      <c r="X954" s="41"/>
      <c r="Y954" s="41"/>
      <c r="Z954" s="41"/>
      <c r="AA954" s="41"/>
      <c r="AB954" s="41"/>
      <c r="AC954" s="41"/>
      <c r="AD954" s="41"/>
      <c r="AE954" s="41"/>
      <c r="AF954" s="41"/>
      <c r="AG954" s="41"/>
      <c r="AH954" s="41"/>
      <c r="AI954" s="41"/>
      <c r="AJ954" s="41"/>
      <c r="AK954" s="41"/>
      <c r="AL954" s="41"/>
      <c r="AM954" s="41"/>
      <c r="AN954" s="41"/>
      <c r="AO954" s="41"/>
      <c r="AP954" s="41"/>
      <c r="AQ954" s="41"/>
      <c r="AR954" s="41"/>
      <c r="AS954" s="41"/>
      <c r="AT954" s="41"/>
    </row>
    <row r="955" spans="1:46" s="3" customFormat="1" ht="45" customHeight="1">
      <c r="A955" s="68" t="s">
        <v>504</v>
      </c>
      <c r="B955" s="79" t="s">
        <v>2155</v>
      </c>
      <c r="C955" s="81" t="s">
        <v>2203</v>
      </c>
      <c r="D955" s="69" t="s">
        <v>1354</v>
      </c>
      <c r="E955" s="159"/>
      <c r="F955" s="159"/>
      <c r="G955" s="24"/>
      <c r="H955" s="83" t="s">
        <v>2220</v>
      </c>
      <c r="I955" s="6"/>
      <c r="J955" s="72" t="str">
        <f>IFERROR(VLOOKUP(D955,メインレア!A:B,2,0),"")</f>
        <v/>
      </c>
      <c r="K955"/>
      <c r="L955" s="41"/>
      <c r="M955" s="41"/>
      <c r="N955" s="41"/>
      <c r="O955" s="41"/>
      <c r="P955" s="41"/>
      <c r="Q955" s="41"/>
      <c r="R955" s="41"/>
      <c r="S955" s="41"/>
      <c r="T955" s="41"/>
      <c r="U955" s="41"/>
      <c r="V955" s="41"/>
      <c r="W955" s="41"/>
      <c r="X955" s="41"/>
      <c r="Y955" s="41"/>
      <c r="Z955" s="41"/>
      <c r="AA955" s="41"/>
      <c r="AB955" s="41"/>
      <c r="AC955" s="41"/>
      <c r="AD955" s="41"/>
      <c r="AE955" s="41"/>
      <c r="AF955" s="41"/>
      <c r="AG955" s="41"/>
      <c r="AH955" s="41"/>
      <c r="AI955" s="41"/>
      <c r="AJ955" s="41"/>
      <c r="AK955" s="41"/>
      <c r="AL955" s="41"/>
      <c r="AM955" s="41"/>
      <c r="AN955" s="41"/>
      <c r="AO955" s="41"/>
      <c r="AP955" s="41"/>
      <c r="AQ955" s="41"/>
      <c r="AR955" s="41"/>
      <c r="AS955" s="41"/>
      <c r="AT955" s="41"/>
    </row>
    <row r="956" spans="1:46" s="3" customFormat="1" ht="45" customHeight="1">
      <c r="A956" s="68" t="s">
        <v>504</v>
      </c>
      <c r="B956" s="79" t="s">
        <v>2155</v>
      </c>
      <c r="C956" s="81" t="s">
        <v>2199</v>
      </c>
      <c r="D956" s="69" t="s">
        <v>1349</v>
      </c>
      <c r="E956" s="159"/>
      <c r="F956" s="159"/>
      <c r="G956" s="24"/>
      <c r="H956" s="83" t="s">
        <v>2200</v>
      </c>
      <c r="I956" s="6"/>
      <c r="J956" s="72" t="str">
        <f>IFERROR(VLOOKUP(D956,メインレア!A:B,2,0),"")</f>
        <v/>
      </c>
      <c r="K956"/>
      <c r="L956" s="41"/>
      <c r="M956" s="41"/>
      <c r="N956" s="41"/>
      <c r="O956" s="41"/>
      <c r="P956" s="41"/>
      <c r="Q956" s="41"/>
      <c r="R956" s="41"/>
      <c r="S956" s="41"/>
      <c r="T956" s="41"/>
      <c r="U956" s="41"/>
      <c r="V956" s="41"/>
      <c r="W956" s="41"/>
      <c r="X956" s="41"/>
      <c r="Y956" s="41"/>
      <c r="Z956" s="41"/>
      <c r="AA956" s="41"/>
      <c r="AB956" s="41"/>
      <c r="AC956" s="41"/>
      <c r="AD956" s="41"/>
      <c r="AE956" s="41"/>
      <c r="AF956" s="41"/>
      <c r="AG956" s="41"/>
      <c r="AH956" s="41"/>
      <c r="AI956" s="41"/>
      <c r="AJ956" s="41"/>
      <c r="AK956" s="41"/>
      <c r="AL956" s="41"/>
      <c r="AM956" s="41"/>
      <c r="AN956" s="41"/>
      <c r="AO956" s="41"/>
      <c r="AP956" s="41"/>
      <c r="AQ956" s="41"/>
      <c r="AR956" s="41"/>
      <c r="AS956" s="41"/>
      <c r="AT956" s="41"/>
    </row>
    <row r="957" spans="1:46" s="3" customFormat="1" ht="45" customHeight="1">
      <c r="A957" s="68" t="s">
        <v>504</v>
      </c>
      <c r="B957" s="79" t="s">
        <v>2155</v>
      </c>
      <c r="C957" s="81" t="s">
        <v>2199</v>
      </c>
      <c r="D957" s="69" t="s">
        <v>1353</v>
      </c>
      <c r="E957" s="159"/>
      <c r="F957" s="159"/>
      <c r="G957" s="24"/>
      <c r="H957" s="83" t="s">
        <v>2218</v>
      </c>
      <c r="I957" s="6"/>
      <c r="J957" s="72" t="str">
        <f>IFERROR(VLOOKUP(D957,メインレア!A:B,2,0),"")</f>
        <v/>
      </c>
      <c r="K957"/>
      <c r="L957" s="41"/>
      <c r="M957" s="41"/>
      <c r="N957" s="41"/>
      <c r="O957" s="41"/>
      <c r="P957" s="41"/>
      <c r="Q957" s="41"/>
      <c r="R957" s="41"/>
      <c r="S957" s="41"/>
      <c r="T957" s="41"/>
      <c r="U957" s="41"/>
      <c r="V957" s="41"/>
      <c r="W957" s="41"/>
      <c r="X957" s="41"/>
      <c r="Y957" s="41"/>
      <c r="Z957" s="41"/>
      <c r="AA957" s="41"/>
      <c r="AB957" s="41"/>
      <c r="AC957" s="41"/>
      <c r="AD957" s="41"/>
      <c r="AE957" s="41"/>
      <c r="AF957" s="41"/>
      <c r="AG957" s="41"/>
      <c r="AH957" s="41"/>
      <c r="AI957" s="41"/>
      <c r="AJ957" s="41"/>
      <c r="AK957" s="41"/>
      <c r="AL957" s="41"/>
      <c r="AM957" s="41"/>
      <c r="AN957" s="41"/>
      <c r="AO957" s="41"/>
      <c r="AP957" s="41"/>
      <c r="AQ957" s="41"/>
      <c r="AR957" s="41"/>
      <c r="AS957" s="41"/>
      <c r="AT957" s="41"/>
    </row>
    <row r="958" spans="1:46" s="3" customFormat="1" ht="45" customHeight="1">
      <c r="A958" s="68" t="s">
        <v>504</v>
      </c>
      <c r="B958" s="79" t="s">
        <v>2155</v>
      </c>
      <c r="C958" s="81" t="s">
        <v>2179</v>
      </c>
      <c r="D958" s="69" t="s">
        <v>1374</v>
      </c>
      <c r="E958" s="159"/>
      <c r="F958" s="159"/>
      <c r="G958" s="24"/>
      <c r="H958" s="83" t="s">
        <v>2180</v>
      </c>
      <c r="I958" s="6"/>
      <c r="J958" s="72" t="str">
        <f>IFERROR(VLOOKUP(D958,メインレア!A:B,2,0),"")</f>
        <v/>
      </c>
      <c r="K958"/>
      <c r="L958" s="41"/>
      <c r="M958" s="41"/>
      <c r="N958" s="41"/>
      <c r="O958" s="41"/>
      <c r="P958" s="41"/>
      <c r="Q958" s="41"/>
      <c r="R958" s="41"/>
      <c r="S958" s="41"/>
      <c r="T958" s="41"/>
      <c r="U958" s="41"/>
      <c r="V958" s="41"/>
      <c r="W958" s="41"/>
      <c r="X958" s="41"/>
      <c r="Y958" s="41"/>
      <c r="Z958" s="41"/>
      <c r="AA958" s="41"/>
      <c r="AB958" s="41"/>
      <c r="AC958" s="41"/>
      <c r="AD958" s="41"/>
      <c r="AE958" s="41"/>
      <c r="AF958" s="41"/>
      <c r="AG958" s="41"/>
      <c r="AH958" s="41"/>
      <c r="AI958" s="41"/>
      <c r="AJ958" s="41"/>
      <c r="AK958" s="41"/>
      <c r="AL958" s="41"/>
      <c r="AM958" s="41"/>
      <c r="AN958" s="41"/>
      <c r="AO958" s="41"/>
      <c r="AP958" s="41"/>
      <c r="AQ958" s="41"/>
      <c r="AR958" s="41"/>
      <c r="AS958" s="41"/>
      <c r="AT958" s="41"/>
    </row>
    <row r="959" spans="1:46" s="3" customFormat="1" ht="45" customHeight="1">
      <c r="A959" s="68" t="s">
        <v>504</v>
      </c>
      <c r="B959" s="79" t="s">
        <v>2155</v>
      </c>
      <c r="C959" s="81" t="s">
        <v>2175</v>
      </c>
      <c r="D959" s="69" t="s">
        <v>1373</v>
      </c>
      <c r="E959" s="159"/>
      <c r="F959" s="159"/>
      <c r="G959" s="24"/>
      <c r="H959" s="83" t="s">
        <v>2176</v>
      </c>
      <c r="I959" s="6"/>
      <c r="J959" s="72" t="str">
        <f>IFERROR(VLOOKUP(D959,メインレア!A:B,2,0),"")</f>
        <v/>
      </c>
      <c r="K959"/>
      <c r="L959" s="41"/>
      <c r="M959" s="41"/>
      <c r="N959" s="41"/>
      <c r="O959" s="41"/>
      <c r="P959" s="41"/>
      <c r="Q959" s="41"/>
      <c r="R959" s="41"/>
      <c r="S959" s="41"/>
      <c r="T959" s="41"/>
      <c r="U959" s="41"/>
      <c r="V959" s="41"/>
      <c r="W959" s="41"/>
      <c r="X959" s="41"/>
      <c r="Y959" s="41"/>
      <c r="Z959" s="41"/>
      <c r="AA959" s="41"/>
      <c r="AB959" s="41"/>
      <c r="AC959" s="41"/>
      <c r="AD959" s="41"/>
      <c r="AE959" s="41"/>
      <c r="AF959" s="41"/>
      <c r="AG959" s="41"/>
      <c r="AH959" s="41"/>
      <c r="AI959" s="41"/>
      <c r="AJ959" s="41"/>
      <c r="AK959" s="41"/>
      <c r="AL959" s="41"/>
      <c r="AM959" s="41"/>
      <c r="AN959" s="41"/>
      <c r="AO959" s="41"/>
      <c r="AP959" s="41"/>
      <c r="AQ959" s="41"/>
      <c r="AR959" s="41"/>
      <c r="AS959" s="41"/>
      <c r="AT959" s="41"/>
    </row>
    <row r="960" spans="1:46" s="3" customFormat="1" ht="45" customHeight="1">
      <c r="A960" s="68" t="s">
        <v>504</v>
      </c>
      <c r="B960" s="79" t="s">
        <v>2155</v>
      </c>
      <c r="C960" s="81" t="s">
        <v>2175</v>
      </c>
      <c r="D960" s="69" t="s">
        <v>1377</v>
      </c>
      <c r="E960" s="159"/>
      <c r="F960" s="159"/>
      <c r="G960" s="24"/>
      <c r="H960" s="83" t="s">
        <v>2192</v>
      </c>
      <c r="I960" s="6"/>
      <c r="J960" s="72" t="str">
        <f>IFERROR(VLOOKUP(D960,メインレア!A:B,2,0),"")</f>
        <v/>
      </c>
      <c r="K960"/>
      <c r="L960" s="41"/>
      <c r="M960" s="41"/>
      <c r="N960" s="41"/>
      <c r="O960" s="41"/>
      <c r="P960" s="41"/>
      <c r="Q960" s="41"/>
      <c r="R960" s="41"/>
      <c r="S960" s="41"/>
      <c r="T960" s="41"/>
      <c r="U960" s="41"/>
      <c r="V960" s="41"/>
      <c r="W960" s="41"/>
      <c r="X960" s="41"/>
      <c r="Y960" s="41"/>
      <c r="Z960" s="41"/>
      <c r="AA960" s="41"/>
      <c r="AB960" s="41"/>
      <c r="AC960" s="41"/>
      <c r="AD960" s="41"/>
      <c r="AE960" s="41"/>
      <c r="AF960" s="41"/>
      <c r="AG960" s="41"/>
      <c r="AH960" s="41"/>
      <c r="AI960" s="41"/>
      <c r="AJ960" s="41"/>
      <c r="AK960" s="41"/>
      <c r="AL960" s="41"/>
      <c r="AM960" s="41"/>
      <c r="AN960" s="41"/>
      <c r="AO960" s="41"/>
      <c r="AP960" s="41"/>
      <c r="AQ960" s="41"/>
      <c r="AR960" s="41"/>
      <c r="AS960" s="41"/>
      <c r="AT960" s="41"/>
    </row>
    <row r="961" spans="1:46" s="3" customFormat="1" ht="45" customHeight="1">
      <c r="A961" s="68" t="s">
        <v>504</v>
      </c>
      <c r="B961" s="79" t="s">
        <v>2183</v>
      </c>
      <c r="C961" s="81" t="s">
        <v>2171</v>
      </c>
      <c r="D961" s="69" t="s">
        <v>1378</v>
      </c>
      <c r="E961" s="159"/>
      <c r="F961" s="159"/>
      <c r="G961" s="24"/>
      <c r="H961" s="83" t="s">
        <v>2195</v>
      </c>
      <c r="I961" s="6"/>
      <c r="J961" s="72" t="str">
        <f>IFERROR(VLOOKUP(D961,メインレア!A:B,2,0),"")</f>
        <v/>
      </c>
      <c r="K961"/>
      <c r="L961" s="41"/>
      <c r="M961" s="41"/>
      <c r="N961" s="41"/>
      <c r="O961" s="41"/>
      <c r="P961" s="41"/>
      <c r="Q961" s="41"/>
      <c r="R961" s="41"/>
      <c r="S961" s="41"/>
      <c r="T961" s="41"/>
      <c r="U961" s="41"/>
      <c r="V961" s="41"/>
      <c r="W961" s="41"/>
      <c r="X961" s="41"/>
      <c r="Y961" s="41"/>
      <c r="Z961" s="41"/>
      <c r="AA961" s="41"/>
      <c r="AB961" s="41"/>
      <c r="AC961" s="41"/>
      <c r="AD961" s="41"/>
      <c r="AE961" s="41"/>
      <c r="AF961" s="41"/>
      <c r="AG961" s="41"/>
      <c r="AH961" s="41"/>
      <c r="AI961" s="41"/>
      <c r="AJ961" s="41"/>
      <c r="AK961" s="41"/>
      <c r="AL961" s="41"/>
      <c r="AM961" s="41"/>
      <c r="AN961" s="41"/>
      <c r="AO961" s="41"/>
      <c r="AP961" s="41"/>
      <c r="AQ961" s="41"/>
      <c r="AR961" s="41"/>
      <c r="AS961" s="41"/>
      <c r="AT961" s="41"/>
    </row>
    <row r="962" spans="1:46" s="3" customFormat="1" ht="45" customHeight="1">
      <c r="A962" s="68" t="s">
        <v>504</v>
      </c>
      <c r="B962" s="79" t="s">
        <v>2155</v>
      </c>
      <c r="C962" s="81" t="s">
        <v>2171</v>
      </c>
      <c r="D962" s="69" t="s">
        <v>1372</v>
      </c>
      <c r="E962" s="159"/>
      <c r="F962" s="159"/>
      <c r="G962" s="24"/>
      <c r="H962" s="83" t="s">
        <v>2172</v>
      </c>
      <c r="I962" s="6"/>
      <c r="J962" s="72" t="str">
        <f>IFERROR(VLOOKUP(D962,メインレア!A:B,2,0),"")</f>
        <v/>
      </c>
      <c r="K962"/>
      <c r="L962" s="41"/>
      <c r="M962" s="41"/>
      <c r="N962" s="41"/>
      <c r="O962" s="41"/>
      <c r="P962" s="41"/>
      <c r="Q962" s="41"/>
      <c r="R962" s="41"/>
      <c r="S962" s="41"/>
      <c r="T962" s="41"/>
      <c r="U962" s="41"/>
      <c r="V962" s="41"/>
      <c r="W962" s="41"/>
      <c r="X962" s="41"/>
      <c r="Y962" s="41"/>
      <c r="Z962" s="41"/>
      <c r="AA962" s="41"/>
      <c r="AB962" s="41"/>
      <c r="AC962" s="41"/>
      <c r="AD962" s="41"/>
      <c r="AE962" s="41"/>
      <c r="AF962" s="41"/>
      <c r="AG962" s="41"/>
      <c r="AH962" s="41"/>
      <c r="AI962" s="41"/>
      <c r="AJ962" s="41"/>
      <c r="AK962" s="41"/>
      <c r="AL962" s="41"/>
      <c r="AM962" s="41"/>
      <c r="AN962" s="41"/>
      <c r="AO962" s="41"/>
      <c r="AP962" s="41"/>
      <c r="AQ962" s="41"/>
      <c r="AR962" s="41"/>
      <c r="AS962" s="41"/>
      <c r="AT962" s="41"/>
    </row>
    <row r="963" spans="1:46" s="3" customFormat="1" ht="45" customHeight="1">
      <c r="A963" s="68" t="s">
        <v>504</v>
      </c>
      <c r="B963" s="79" t="s">
        <v>2155</v>
      </c>
      <c r="C963" s="81" t="s">
        <v>2171</v>
      </c>
      <c r="D963" s="69" t="s">
        <v>1376</v>
      </c>
      <c r="E963" s="159"/>
      <c r="F963" s="159"/>
      <c r="G963" s="24"/>
      <c r="H963" s="83" t="s">
        <v>2190</v>
      </c>
      <c r="I963" s="6"/>
      <c r="J963" s="72" t="str">
        <f>IFERROR(VLOOKUP(D963,メインレア!A:B,2,0),"")</f>
        <v/>
      </c>
      <c r="K963"/>
      <c r="L963" s="41"/>
      <c r="M963" s="41"/>
      <c r="N963" s="41"/>
      <c r="O963" s="41"/>
      <c r="P963" s="41"/>
      <c r="Q963" s="41"/>
      <c r="R963" s="41"/>
      <c r="S963" s="41"/>
      <c r="T963" s="41"/>
      <c r="U963" s="41"/>
      <c r="V963" s="41"/>
      <c r="W963" s="41"/>
      <c r="X963" s="41"/>
      <c r="Y963" s="41"/>
      <c r="Z963" s="41"/>
      <c r="AA963" s="41"/>
      <c r="AB963" s="41"/>
      <c r="AC963" s="41"/>
      <c r="AD963" s="41"/>
      <c r="AE963" s="41"/>
      <c r="AF963" s="41"/>
      <c r="AG963" s="41"/>
      <c r="AH963" s="41"/>
      <c r="AI963" s="41"/>
      <c r="AJ963" s="41"/>
      <c r="AK963" s="41"/>
      <c r="AL963" s="41"/>
      <c r="AM963" s="41"/>
      <c r="AN963" s="41"/>
      <c r="AO963" s="41"/>
      <c r="AP963" s="41"/>
      <c r="AQ963" s="41"/>
      <c r="AR963" s="41"/>
      <c r="AS963" s="41"/>
      <c r="AT963" s="41"/>
    </row>
    <row r="964" spans="1:46" s="3" customFormat="1" ht="45" customHeight="1">
      <c r="A964" s="68" t="s">
        <v>504</v>
      </c>
      <c r="B964" s="79" t="s">
        <v>2155</v>
      </c>
      <c r="C964" s="81" t="s">
        <v>2167</v>
      </c>
      <c r="D964" s="69" t="s">
        <v>1371</v>
      </c>
      <c r="E964" s="159"/>
      <c r="F964" s="159"/>
      <c r="G964" s="24"/>
      <c r="H964" s="83" t="s">
        <v>2168</v>
      </c>
      <c r="I964" s="6"/>
      <c r="J964" s="72" t="str">
        <f>IFERROR(VLOOKUP(D964,メインレア!A:B,2,0),"")</f>
        <v/>
      </c>
      <c r="K964"/>
      <c r="L964" s="41"/>
      <c r="M964" s="41"/>
      <c r="N964" s="41"/>
      <c r="O964" s="41"/>
      <c r="P964" s="41"/>
      <c r="Q964" s="41"/>
      <c r="R964" s="41"/>
      <c r="S964" s="41"/>
      <c r="T964" s="41"/>
      <c r="U964" s="41"/>
      <c r="V964" s="41"/>
      <c r="W964" s="41"/>
      <c r="X964" s="41"/>
      <c r="Y964" s="41"/>
      <c r="Z964" s="41"/>
      <c r="AA964" s="41"/>
      <c r="AB964" s="41"/>
      <c r="AC964" s="41"/>
      <c r="AD964" s="41"/>
      <c r="AE964" s="41"/>
      <c r="AF964" s="41"/>
      <c r="AG964" s="41"/>
      <c r="AH964" s="41"/>
      <c r="AI964" s="41"/>
      <c r="AJ964" s="41"/>
      <c r="AK964" s="41"/>
      <c r="AL964" s="41"/>
      <c r="AM964" s="41"/>
      <c r="AN964" s="41"/>
      <c r="AO964" s="41"/>
      <c r="AP964" s="41"/>
      <c r="AQ964" s="41"/>
      <c r="AR964" s="41"/>
      <c r="AS964" s="41"/>
      <c r="AT964" s="41"/>
    </row>
    <row r="965" spans="1:46" s="3" customFormat="1" ht="45" customHeight="1">
      <c r="A965" s="68" t="s">
        <v>504</v>
      </c>
      <c r="B965" s="79" t="s">
        <v>2155</v>
      </c>
      <c r="C965" s="81" t="s">
        <v>2167</v>
      </c>
      <c r="D965" s="69" t="s">
        <v>1375</v>
      </c>
      <c r="E965" s="159"/>
      <c r="F965" s="159"/>
      <c r="G965" s="24"/>
      <c r="H965" s="83" t="s">
        <v>2188</v>
      </c>
      <c r="I965" s="6"/>
      <c r="J965" s="72" t="str">
        <f>IFERROR(VLOOKUP(D965,メインレア!A:B,2,0),"")</f>
        <v/>
      </c>
      <c r="K965"/>
      <c r="L965" s="41"/>
      <c r="M965" s="41"/>
      <c r="N965" s="41"/>
      <c r="O965" s="41"/>
      <c r="P965" s="41"/>
      <c r="Q965" s="41"/>
      <c r="R965" s="41"/>
      <c r="S965" s="41"/>
      <c r="T965" s="41"/>
      <c r="U965" s="41"/>
      <c r="V965" s="41"/>
      <c r="W965" s="41"/>
      <c r="X965" s="41"/>
      <c r="Y965" s="41"/>
      <c r="Z965" s="41"/>
      <c r="AA965" s="41"/>
      <c r="AB965" s="41"/>
      <c r="AC965" s="41"/>
      <c r="AD965" s="41"/>
      <c r="AE965" s="41"/>
      <c r="AF965" s="41"/>
      <c r="AG965" s="41"/>
      <c r="AH965" s="41"/>
      <c r="AI965" s="41"/>
      <c r="AJ965" s="41"/>
      <c r="AK965" s="41"/>
      <c r="AL965" s="41"/>
      <c r="AM965" s="41"/>
      <c r="AN965" s="41"/>
      <c r="AO965" s="41"/>
      <c r="AP965" s="41"/>
      <c r="AQ965" s="41"/>
      <c r="AR965" s="41"/>
      <c r="AS965" s="41"/>
      <c r="AT965" s="41"/>
    </row>
    <row r="966" spans="1:46" s="3" customFormat="1" ht="45" customHeight="1">
      <c r="A966" s="68" t="s">
        <v>504</v>
      </c>
      <c r="B966" s="79" t="s">
        <v>2155</v>
      </c>
      <c r="C966" s="81" t="s">
        <v>2181</v>
      </c>
      <c r="D966" s="69" t="s">
        <v>1367</v>
      </c>
      <c r="E966" s="159"/>
      <c r="F966" s="159"/>
      <c r="G966" s="24"/>
      <c r="H966" s="83" t="s">
        <v>2182</v>
      </c>
      <c r="I966" s="6"/>
      <c r="J966" s="72" t="str">
        <f>IFERROR(VLOOKUP(D966,メインレア!A:B,2,0),"")</f>
        <v/>
      </c>
      <c r="K966"/>
      <c r="L966" s="41"/>
      <c r="M966" s="41"/>
      <c r="N966" s="41"/>
      <c r="O966" s="41"/>
      <c r="P966" s="41"/>
      <c r="Q966" s="41"/>
      <c r="R966" s="41"/>
      <c r="S966" s="41"/>
      <c r="T966" s="41"/>
      <c r="U966" s="41"/>
      <c r="V966" s="41"/>
      <c r="W966" s="41"/>
      <c r="X966" s="41"/>
      <c r="Y966" s="41"/>
      <c r="Z966" s="41"/>
      <c r="AA966" s="41"/>
      <c r="AB966" s="41"/>
      <c r="AC966" s="41"/>
      <c r="AD966" s="41"/>
      <c r="AE966" s="41"/>
      <c r="AF966" s="41"/>
      <c r="AG966" s="41"/>
      <c r="AH966" s="41"/>
      <c r="AI966" s="41"/>
      <c r="AJ966" s="41"/>
      <c r="AK966" s="41"/>
      <c r="AL966" s="41"/>
      <c r="AM966" s="41"/>
      <c r="AN966" s="41"/>
      <c r="AO966" s="41"/>
      <c r="AP966" s="41"/>
      <c r="AQ966" s="41"/>
      <c r="AR966" s="41"/>
      <c r="AS966" s="41"/>
      <c r="AT966" s="41"/>
    </row>
    <row r="967" spans="1:46" s="3" customFormat="1" ht="45" customHeight="1">
      <c r="A967" s="68" t="s">
        <v>504</v>
      </c>
      <c r="B967" s="79" t="s">
        <v>2155</v>
      </c>
      <c r="C967" s="81" t="s">
        <v>2177</v>
      </c>
      <c r="D967" s="69" t="s">
        <v>1366</v>
      </c>
      <c r="E967" s="159"/>
      <c r="F967" s="159"/>
      <c r="G967" s="24"/>
      <c r="H967" s="83" t="s">
        <v>2178</v>
      </c>
      <c r="I967" s="6"/>
      <c r="J967" s="72" t="str">
        <f>IFERROR(VLOOKUP(D967,メインレア!A:B,2,0),"")</f>
        <v/>
      </c>
      <c r="K967"/>
      <c r="L967" s="41"/>
      <c r="M967" s="41"/>
      <c r="N967" s="41"/>
      <c r="O967" s="41"/>
      <c r="P967" s="41"/>
      <c r="Q967" s="41"/>
      <c r="R967" s="41"/>
      <c r="S967" s="41"/>
      <c r="T967" s="41"/>
      <c r="U967" s="41"/>
      <c r="V967" s="41"/>
      <c r="W967" s="41"/>
      <c r="X967" s="41"/>
      <c r="Y967" s="41"/>
      <c r="Z967" s="41"/>
      <c r="AA967" s="41"/>
      <c r="AB967" s="41"/>
      <c r="AC967" s="41"/>
      <c r="AD967" s="41"/>
      <c r="AE967" s="41"/>
      <c r="AF967" s="41"/>
      <c r="AG967" s="41"/>
      <c r="AH967" s="41"/>
      <c r="AI967" s="41"/>
      <c r="AJ967" s="41"/>
      <c r="AK967" s="41"/>
      <c r="AL967" s="41"/>
      <c r="AM967" s="41"/>
      <c r="AN967" s="41"/>
      <c r="AO967" s="41"/>
      <c r="AP967" s="41"/>
      <c r="AQ967" s="41"/>
      <c r="AR967" s="41"/>
      <c r="AS967" s="41"/>
      <c r="AT967" s="41"/>
    </row>
    <row r="968" spans="1:46" s="3" customFormat="1" ht="45" customHeight="1">
      <c r="A968" s="68" t="s">
        <v>504</v>
      </c>
      <c r="B968" s="79" t="s">
        <v>2155</v>
      </c>
      <c r="C968" s="81" t="s">
        <v>2177</v>
      </c>
      <c r="D968" s="69" t="s">
        <v>1370</v>
      </c>
      <c r="E968" s="159"/>
      <c r="F968" s="159"/>
      <c r="G968" s="24"/>
      <c r="H968" s="83" t="s">
        <v>2193</v>
      </c>
      <c r="I968" s="6"/>
      <c r="J968" s="72" t="str">
        <f>IFERROR(VLOOKUP(D968,メインレア!A:B,2,0),"")</f>
        <v/>
      </c>
      <c r="K968"/>
      <c r="L968" s="41"/>
      <c r="M968" s="41"/>
      <c r="N968" s="41"/>
      <c r="O968" s="41"/>
      <c r="P968" s="41"/>
      <c r="Q968" s="41"/>
      <c r="R968" s="41"/>
      <c r="S968" s="41"/>
      <c r="T968" s="41"/>
      <c r="U968" s="41"/>
      <c r="V968" s="41"/>
      <c r="W968" s="41"/>
      <c r="X968" s="41"/>
      <c r="Y968" s="41"/>
      <c r="Z968" s="41"/>
      <c r="AA968" s="41"/>
      <c r="AB968" s="41"/>
      <c r="AC968" s="41"/>
      <c r="AD968" s="41"/>
      <c r="AE968" s="41"/>
      <c r="AF968" s="41"/>
      <c r="AG968" s="41"/>
      <c r="AH968" s="41"/>
      <c r="AI968" s="41"/>
      <c r="AJ968" s="41"/>
      <c r="AK968" s="41"/>
      <c r="AL968" s="41"/>
      <c r="AM968" s="41"/>
      <c r="AN968" s="41"/>
      <c r="AO968" s="41"/>
      <c r="AP968" s="41"/>
      <c r="AQ968" s="41"/>
      <c r="AR968" s="41"/>
      <c r="AS968" s="41"/>
      <c r="AT968" s="41"/>
    </row>
    <row r="969" spans="1:46" s="3" customFormat="1" ht="45" customHeight="1">
      <c r="A969" s="68" t="s">
        <v>504</v>
      </c>
      <c r="B969" s="79" t="s">
        <v>2155</v>
      </c>
      <c r="C969" s="81" t="s">
        <v>2173</v>
      </c>
      <c r="D969" s="69" t="s">
        <v>1365</v>
      </c>
      <c r="E969" s="159"/>
      <c r="F969" s="159"/>
      <c r="G969" s="24"/>
      <c r="H969" s="83" t="s">
        <v>2174</v>
      </c>
      <c r="I969" s="6"/>
      <c r="J969" s="72" t="str">
        <f>IFERROR(VLOOKUP(D969,メインレア!A:B,2,0),"")</f>
        <v/>
      </c>
      <c r="K969"/>
      <c r="L969" s="41"/>
      <c r="M969" s="41"/>
      <c r="N969" s="41"/>
      <c r="O969" s="41"/>
      <c r="P969" s="41"/>
      <c r="Q969" s="41"/>
      <c r="R969" s="41"/>
      <c r="S969" s="41"/>
      <c r="T969" s="41"/>
      <c r="U969" s="41"/>
      <c r="V969" s="41"/>
      <c r="W969" s="41"/>
      <c r="X969" s="41"/>
      <c r="Y969" s="41"/>
      <c r="Z969" s="41"/>
      <c r="AA969" s="41"/>
      <c r="AB969" s="41"/>
      <c r="AC969" s="41"/>
      <c r="AD969" s="41"/>
      <c r="AE969" s="41"/>
      <c r="AF969" s="41"/>
      <c r="AG969" s="41"/>
      <c r="AH969" s="41"/>
      <c r="AI969" s="41"/>
      <c r="AJ969" s="41"/>
      <c r="AK969" s="41"/>
      <c r="AL969" s="41"/>
      <c r="AM969" s="41"/>
      <c r="AN969" s="41"/>
      <c r="AO969" s="41"/>
      <c r="AP969" s="41"/>
      <c r="AQ969" s="41"/>
      <c r="AR969" s="41"/>
      <c r="AS969" s="41"/>
      <c r="AT969" s="41"/>
    </row>
    <row r="970" spans="1:46" s="3" customFormat="1" ht="45" customHeight="1">
      <c r="A970" s="68" t="s">
        <v>504</v>
      </c>
      <c r="B970" s="79" t="s">
        <v>2155</v>
      </c>
      <c r="C970" s="81" t="s">
        <v>2173</v>
      </c>
      <c r="D970" s="69" t="s">
        <v>1369</v>
      </c>
      <c r="E970" s="159"/>
      <c r="F970" s="159"/>
      <c r="G970" s="24"/>
      <c r="H970" s="83" t="s">
        <v>2191</v>
      </c>
      <c r="I970" s="6"/>
      <c r="J970" s="72" t="str">
        <f>IFERROR(VLOOKUP(D970,メインレア!A:B,2,0),"")</f>
        <v/>
      </c>
      <c r="K970"/>
      <c r="L970" s="41"/>
      <c r="M970" s="41"/>
      <c r="N970" s="41"/>
      <c r="O970" s="41"/>
      <c r="P970" s="41"/>
      <c r="Q970" s="41"/>
      <c r="R970" s="41"/>
      <c r="S970" s="41"/>
      <c r="T970" s="41"/>
      <c r="U970" s="41"/>
      <c r="V970" s="41"/>
      <c r="W970" s="41"/>
      <c r="X970" s="41"/>
      <c r="Y970" s="41"/>
      <c r="Z970" s="41"/>
      <c r="AA970" s="41"/>
      <c r="AB970" s="41"/>
      <c r="AC970" s="41"/>
      <c r="AD970" s="41"/>
      <c r="AE970" s="41"/>
      <c r="AF970" s="41"/>
      <c r="AG970" s="41"/>
      <c r="AH970" s="41"/>
      <c r="AI970" s="41"/>
      <c r="AJ970" s="41"/>
      <c r="AK970" s="41"/>
      <c r="AL970" s="41"/>
      <c r="AM970" s="41"/>
      <c r="AN970" s="41"/>
      <c r="AO970" s="41"/>
      <c r="AP970" s="41"/>
      <c r="AQ970" s="41"/>
      <c r="AR970" s="41"/>
      <c r="AS970" s="41"/>
      <c r="AT970" s="41"/>
    </row>
    <row r="971" spans="1:46" s="3" customFormat="1" ht="45" customHeight="1">
      <c r="A971" s="68" t="s">
        <v>504</v>
      </c>
      <c r="B971" s="79" t="s">
        <v>2155</v>
      </c>
      <c r="C971" s="81" t="s">
        <v>2169</v>
      </c>
      <c r="D971" s="69" t="s">
        <v>1364</v>
      </c>
      <c r="E971" s="159"/>
      <c r="F971" s="159"/>
      <c r="G971" s="24"/>
      <c r="H971" s="83" t="s">
        <v>2170</v>
      </c>
      <c r="I971" s="6"/>
      <c r="J971" s="72" t="str">
        <f>IFERROR(VLOOKUP(D971,メインレア!A:B,2,0),"")</f>
        <v/>
      </c>
      <c r="K971"/>
      <c r="L971" s="41"/>
      <c r="M971" s="41"/>
      <c r="N971" s="41"/>
      <c r="O971" s="41"/>
      <c r="P971" s="41"/>
      <c r="Q971" s="41"/>
      <c r="R971" s="41"/>
      <c r="S971" s="41"/>
      <c r="T971" s="41"/>
      <c r="U971" s="41"/>
      <c r="V971" s="41"/>
      <c r="W971" s="41"/>
      <c r="X971" s="41"/>
      <c r="Y971" s="41"/>
      <c r="Z971" s="41"/>
      <c r="AA971" s="41"/>
      <c r="AB971" s="41"/>
      <c r="AC971" s="41"/>
      <c r="AD971" s="41"/>
      <c r="AE971" s="41"/>
      <c r="AF971" s="41"/>
      <c r="AG971" s="41"/>
      <c r="AH971" s="41"/>
      <c r="AI971" s="41"/>
      <c r="AJ971" s="41"/>
      <c r="AK971" s="41"/>
      <c r="AL971" s="41"/>
      <c r="AM971" s="41"/>
      <c r="AN971" s="41"/>
      <c r="AO971" s="41"/>
      <c r="AP971" s="41"/>
      <c r="AQ971" s="41"/>
      <c r="AR971" s="41"/>
      <c r="AS971" s="41"/>
      <c r="AT971" s="41"/>
    </row>
    <row r="972" spans="1:46" s="3" customFormat="1" ht="45" customHeight="1">
      <c r="A972" s="68" t="s">
        <v>504</v>
      </c>
      <c r="B972" s="79" t="s">
        <v>2155</v>
      </c>
      <c r="C972" s="81" t="s">
        <v>2169</v>
      </c>
      <c r="D972" s="69" t="s">
        <v>1368</v>
      </c>
      <c r="E972" s="159"/>
      <c r="F972" s="159"/>
      <c r="G972" s="24"/>
      <c r="H972" s="83" t="s">
        <v>2189</v>
      </c>
      <c r="I972" s="6"/>
      <c r="J972" s="72" t="str">
        <f>IFERROR(VLOOKUP(D972,メインレア!A:B,2,0),"")</f>
        <v/>
      </c>
      <c r="K972"/>
      <c r="L972" s="41"/>
      <c r="M972" s="41"/>
      <c r="N972" s="41"/>
      <c r="O972" s="41"/>
      <c r="P972" s="41"/>
      <c r="Q972" s="41"/>
      <c r="R972" s="41"/>
      <c r="S972" s="41"/>
      <c r="T972" s="41"/>
      <c r="U972" s="41"/>
      <c r="V972" s="41"/>
      <c r="W972" s="41"/>
      <c r="X972" s="41"/>
      <c r="Y972" s="41"/>
      <c r="Z972" s="41"/>
      <c r="AA972" s="41"/>
      <c r="AB972" s="41"/>
      <c r="AC972" s="41"/>
      <c r="AD972" s="41"/>
      <c r="AE972" s="41"/>
      <c r="AF972" s="41"/>
      <c r="AG972" s="41"/>
      <c r="AH972" s="41"/>
      <c r="AI972" s="41"/>
      <c r="AJ972" s="41"/>
      <c r="AK972" s="41"/>
      <c r="AL972" s="41"/>
      <c r="AM972" s="41"/>
      <c r="AN972" s="41"/>
      <c r="AO972" s="41"/>
      <c r="AP972" s="41"/>
      <c r="AQ972" s="41"/>
      <c r="AR972" s="41"/>
      <c r="AS972" s="41"/>
      <c r="AT972" s="41"/>
    </row>
    <row r="973" spans="1:46" s="3" customFormat="1" ht="45" customHeight="1">
      <c r="A973" s="68" t="s">
        <v>504</v>
      </c>
      <c r="B973" s="79" t="s">
        <v>898</v>
      </c>
      <c r="C973" s="81" t="s">
        <v>2263</v>
      </c>
      <c r="D973" s="69" t="s">
        <v>1336</v>
      </c>
      <c r="E973" s="159"/>
      <c r="F973" s="159"/>
      <c r="G973" s="24"/>
      <c r="H973" s="83" t="s">
        <v>2264</v>
      </c>
      <c r="I973" s="6"/>
      <c r="J973" s="72" t="str">
        <f>IFERROR(VLOOKUP(D973,メインレア!A:B,2,0),"")</f>
        <v/>
      </c>
      <c r="K973"/>
      <c r="L973" s="41"/>
      <c r="M973" s="41"/>
      <c r="N973" s="41"/>
      <c r="O973" s="41"/>
      <c r="P973" s="41"/>
      <c r="Q973" s="41"/>
      <c r="R973" s="41"/>
      <c r="S973" s="41"/>
      <c r="T973" s="41"/>
      <c r="U973" s="41"/>
      <c r="V973" s="41"/>
      <c r="W973" s="41"/>
      <c r="X973" s="41"/>
      <c r="Y973" s="41"/>
      <c r="Z973" s="41"/>
      <c r="AA973" s="41"/>
      <c r="AB973" s="41"/>
      <c r="AC973" s="41"/>
      <c r="AD973" s="41"/>
      <c r="AE973" s="41"/>
      <c r="AF973" s="41"/>
      <c r="AG973" s="41"/>
      <c r="AH973" s="41"/>
      <c r="AI973" s="41"/>
      <c r="AJ973" s="41"/>
      <c r="AK973" s="41"/>
      <c r="AL973" s="41"/>
      <c r="AM973" s="41"/>
      <c r="AN973" s="41"/>
      <c r="AO973" s="41"/>
      <c r="AP973" s="41"/>
      <c r="AQ973" s="41"/>
      <c r="AR973" s="41"/>
      <c r="AS973" s="41"/>
      <c r="AT973" s="41"/>
    </row>
    <row r="974" spans="1:46" s="3" customFormat="1" ht="45" customHeight="1">
      <c r="A974" s="68" t="s">
        <v>504</v>
      </c>
      <c r="B974" s="79" t="s">
        <v>898</v>
      </c>
      <c r="C974" s="81" t="s">
        <v>2260</v>
      </c>
      <c r="D974" s="69" t="s">
        <v>1335</v>
      </c>
      <c r="E974" s="159"/>
      <c r="F974" s="159"/>
      <c r="G974" s="24"/>
      <c r="H974" s="83" t="s">
        <v>2261</v>
      </c>
      <c r="I974" s="6"/>
      <c r="J974" s="72" t="str">
        <f>IFERROR(VLOOKUP(D974,メインレア!A:B,2,0),"")</f>
        <v/>
      </c>
      <c r="K974"/>
      <c r="L974" s="41"/>
      <c r="M974" s="41"/>
      <c r="N974" s="41"/>
      <c r="O974" s="41"/>
      <c r="P974" s="41"/>
      <c r="Q974" s="41"/>
      <c r="R974" s="41"/>
      <c r="S974" s="41"/>
      <c r="T974" s="41"/>
      <c r="U974" s="41"/>
      <c r="V974" s="41"/>
      <c r="W974" s="41"/>
      <c r="X974" s="41"/>
      <c r="Y974" s="41"/>
      <c r="Z974" s="41"/>
      <c r="AA974" s="41"/>
      <c r="AB974" s="41"/>
      <c r="AC974" s="41"/>
      <c r="AD974" s="41"/>
      <c r="AE974" s="41"/>
      <c r="AF974" s="41"/>
      <c r="AG974" s="41"/>
      <c r="AH974" s="41"/>
      <c r="AI974" s="41"/>
      <c r="AJ974" s="41"/>
      <c r="AK974" s="41"/>
      <c r="AL974" s="41"/>
      <c r="AM974" s="41"/>
      <c r="AN974" s="41"/>
      <c r="AO974" s="41"/>
      <c r="AP974" s="41"/>
      <c r="AQ974" s="41"/>
      <c r="AR974" s="41"/>
      <c r="AS974" s="41"/>
      <c r="AT974" s="41"/>
    </row>
    <row r="975" spans="1:46" s="3" customFormat="1" ht="45" customHeight="1">
      <c r="A975" s="68" t="s">
        <v>504</v>
      </c>
      <c r="B975" s="79" t="s">
        <v>898</v>
      </c>
      <c r="C975" s="81" t="s">
        <v>2257</v>
      </c>
      <c r="D975" s="69" t="s">
        <v>1334</v>
      </c>
      <c r="E975" s="159"/>
      <c r="F975" s="159"/>
      <c r="G975" s="24"/>
      <c r="H975" s="83" t="s">
        <v>2258</v>
      </c>
      <c r="I975" s="6"/>
      <c r="J975" s="72" t="str">
        <f>IFERROR(VLOOKUP(D975,メインレア!A:B,2,0),"")</f>
        <v/>
      </c>
      <c r="K975"/>
      <c r="L975" s="41"/>
      <c r="M975" s="41"/>
      <c r="N975" s="41"/>
      <c r="O975" s="41"/>
      <c r="P975" s="41"/>
      <c r="Q975" s="41"/>
      <c r="R975" s="41"/>
      <c r="S975" s="41"/>
      <c r="T975" s="41"/>
      <c r="U975" s="41"/>
      <c r="V975" s="41"/>
      <c r="W975" s="41"/>
      <c r="X975" s="41"/>
      <c r="Y975" s="41"/>
      <c r="Z975" s="41"/>
      <c r="AA975" s="41"/>
      <c r="AB975" s="41"/>
      <c r="AC975" s="41"/>
      <c r="AD975" s="41"/>
      <c r="AE975" s="41"/>
      <c r="AF975" s="41"/>
      <c r="AG975" s="41"/>
      <c r="AH975" s="41"/>
      <c r="AI975" s="41"/>
      <c r="AJ975" s="41"/>
      <c r="AK975" s="41"/>
      <c r="AL975" s="41"/>
      <c r="AM975" s="41"/>
      <c r="AN975" s="41"/>
      <c r="AO975" s="41"/>
      <c r="AP975" s="41"/>
      <c r="AQ975" s="41"/>
      <c r="AR975" s="41"/>
      <c r="AS975" s="41"/>
      <c r="AT975" s="41"/>
    </row>
    <row r="976" spans="1:46" s="3" customFormat="1" ht="45" customHeight="1">
      <c r="A976" s="68" t="s">
        <v>504</v>
      </c>
      <c r="B976" s="79" t="s">
        <v>898</v>
      </c>
      <c r="C976" s="81" t="s">
        <v>2254</v>
      </c>
      <c r="D976" s="69" t="s">
        <v>1333</v>
      </c>
      <c r="E976" s="159"/>
      <c r="F976" s="159"/>
      <c r="G976" s="24"/>
      <c r="H976" s="83" t="s">
        <v>2255</v>
      </c>
      <c r="I976" s="6"/>
      <c r="J976" s="72" t="str">
        <f>IFERROR(VLOOKUP(D976,メインレア!A:B,2,0),"")</f>
        <v/>
      </c>
      <c r="K976"/>
      <c r="L976" s="41"/>
      <c r="M976" s="41"/>
      <c r="N976" s="41"/>
      <c r="O976" s="41"/>
      <c r="P976" s="41"/>
      <c r="Q976" s="41"/>
      <c r="R976" s="41"/>
      <c r="S976" s="41"/>
      <c r="T976" s="41"/>
      <c r="U976" s="41"/>
      <c r="V976" s="41"/>
      <c r="W976" s="41"/>
      <c r="X976" s="41"/>
      <c r="Y976" s="41"/>
      <c r="Z976" s="41"/>
      <c r="AA976" s="41"/>
      <c r="AB976" s="41"/>
      <c r="AC976" s="41"/>
      <c r="AD976" s="41"/>
      <c r="AE976" s="41"/>
      <c r="AF976" s="41"/>
      <c r="AG976" s="41"/>
      <c r="AH976" s="41"/>
      <c r="AI976" s="41"/>
      <c r="AJ976" s="41"/>
      <c r="AK976" s="41"/>
      <c r="AL976" s="41"/>
      <c r="AM976" s="41"/>
      <c r="AN976" s="41"/>
      <c r="AO976" s="41"/>
      <c r="AP976" s="41"/>
      <c r="AQ976" s="41"/>
      <c r="AR976" s="41"/>
      <c r="AS976" s="41"/>
      <c r="AT976" s="41"/>
    </row>
    <row r="977" spans="1:46" s="3" customFormat="1" ht="45" customHeight="1">
      <c r="A977" s="68" t="s">
        <v>504</v>
      </c>
      <c r="B977" s="79" t="s">
        <v>898</v>
      </c>
      <c r="C977" s="81" t="s">
        <v>2162</v>
      </c>
      <c r="D977" s="69" t="s">
        <v>1332</v>
      </c>
      <c r="E977" s="159"/>
      <c r="F977" s="159"/>
      <c r="G977" s="24"/>
      <c r="H977" s="83" t="s">
        <v>2265</v>
      </c>
      <c r="I977" s="6"/>
      <c r="J977" s="72" t="str">
        <f>IFERROR(VLOOKUP(D977,メインレア!A:B,2,0),"")</f>
        <v/>
      </c>
      <c r="K977"/>
      <c r="L977" s="41"/>
      <c r="M977" s="41"/>
      <c r="N977" s="41"/>
      <c r="O977" s="41"/>
      <c r="P977" s="41"/>
      <c r="Q977" s="41"/>
      <c r="R977" s="41"/>
      <c r="S977" s="41"/>
      <c r="T977" s="41"/>
      <c r="U977" s="41"/>
      <c r="V977" s="41"/>
      <c r="W977" s="41"/>
      <c r="X977" s="41"/>
      <c r="Y977" s="41"/>
      <c r="Z977" s="41"/>
      <c r="AA977" s="41"/>
      <c r="AB977" s="41"/>
      <c r="AC977" s="41"/>
      <c r="AD977" s="41"/>
      <c r="AE977" s="41"/>
      <c r="AF977" s="41"/>
      <c r="AG977" s="41"/>
      <c r="AH977" s="41"/>
      <c r="AI977" s="41"/>
      <c r="AJ977" s="41"/>
      <c r="AK977" s="41"/>
      <c r="AL977" s="41"/>
      <c r="AM977" s="41"/>
      <c r="AN977" s="41"/>
      <c r="AO977" s="41"/>
      <c r="AP977" s="41"/>
      <c r="AQ977" s="41"/>
      <c r="AR977" s="41"/>
      <c r="AS977" s="41"/>
      <c r="AT977" s="41"/>
    </row>
    <row r="978" spans="1:46" s="3" customFormat="1" ht="45" customHeight="1">
      <c r="A978" s="68" t="s">
        <v>504</v>
      </c>
      <c r="B978" s="79" t="s">
        <v>898</v>
      </c>
      <c r="C978" s="81" t="s">
        <v>2160</v>
      </c>
      <c r="D978" s="69" t="s">
        <v>1331</v>
      </c>
      <c r="E978" s="159"/>
      <c r="F978" s="159"/>
      <c r="G978" s="24"/>
      <c r="H978" s="83" t="s">
        <v>2262</v>
      </c>
      <c r="I978" s="6"/>
      <c r="J978" s="72" t="str">
        <f>IFERROR(VLOOKUP(D978,メインレア!A:B,2,0),"")</f>
        <v/>
      </c>
      <c r="K978"/>
      <c r="L978" s="41"/>
      <c r="M978" s="41"/>
      <c r="N978" s="41"/>
      <c r="O978" s="41"/>
      <c r="P978" s="41"/>
      <c r="Q978" s="41"/>
      <c r="R978" s="41"/>
      <c r="S978" s="41"/>
      <c r="T978" s="41"/>
      <c r="U978" s="41"/>
      <c r="V978" s="41"/>
      <c r="W978" s="41"/>
      <c r="X978" s="41"/>
      <c r="Y978" s="41"/>
      <c r="Z978" s="41"/>
      <c r="AA978" s="41"/>
      <c r="AB978" s="41"/>
      <c r="AC978" s="41"/>
      <c r="AD978" s="41"/>
      <c r="AE978" s="41"/>
      <c r="AF978" s="41"/>
      <c r="AG978" s="41"/>
      <c r="AH978" s="41"/>
      <c r="AI978" s="41"/>
      <c r="AJ978" s="41"/>
      <c r="AK978" s="41"/>
      <c r="AL978" s="41"/>
      <c r="AM978" s="41"/>
      <c r="AN978" s="41"/>
      <c r="AO978" s="41"/>
      <c r="AP978" s="41"/>
      <c r="AQ978" s="41"/>
      <c r="AR978" s="41"/>
      <c r="AS978" s="41"/>
      <c r="AT978" s="41"/>
    </row>
    <row r="979" spans="1:46" s="3" customFormat="1" ht="45" customHeight="1">
      <c r="A979" s="68" t="s">
        <v>504</v>
      </c>
      <c r="B979" s="79" t="s">
        <v>898</v>
      </c>
      <c r="C979" s="81" t="s">
        <v>2158</v>
      </c>
      <c r="D979" s="69" t="s">
        <v>1330</v>
      </c>
      <c r="E979" s="159"/>
      <c r="F979" s="159"/>
      <c r="G979" s="24"/>
      <c r="H979" s="83" t="s">
        <v>2259</v>
      </c>
      <c r="I979" s="6"/>
      <c r="J979" s="72" t="str">
        <f>IFERROR(VLOOKUP(D979,メインレア!A:B,2,0),"")</f>
        <v/>
      </c>
      <c r="K979"/>
      <c r="L979" s="41"/>
      <c r="M979" s="41"/>
      <c r="N979" s="41"/>
      <c r="O979" s="41"/>
      <c r="P979" s="41"/>
      <c r="Q979" s="41"/>
      <c r="R979" s="41"/>
      <c r="S979" s="41"/>
      <c r="T979" s="41"/>
      <c r="U979" s="41"/>
      <c r="V979" s="41"/>
      <c r="W979" s="41"/>
      <c r="X979" s="41"/>
      <c r="Y979" s="41"/>
      <c r="Z979" s="41"/>
      <c r="AA979" s="41"/>
      <c r="AB979" s="41"/>
      <c r="AC979" s="41"/>
      <c r="AD979" s="41"/>
      <c r="AE979" s="41"/>
      <c r="AF979" s="41"/>
      <c r="AG979" s="41"/>
      <c r="AH979" s="41"/>
      <c r="AI979" s="41"/>
      <c r="AJ979" s="41"/>
      <c r="AK979" s="41"/>
      <c r="AL979" s="41"/>
      <c r="AM979" s="41"/>
      <c r="AN979" s="41"/>
      <c r="AO979" s="41"/>
      <c r="AP979" s="41"/>
      <c r="AQ979" s="41"/>
      <c r="AR979" s="41"/>
      <c r="AS979" s="41"/>
      <c r="AT979" s="41"/>
    </row>
    <row r="980" spans="1:46" s="3" customFormat="1" ht="45" customHeight="1">
      <c r="A980" s="68" t="s">
        <v>504</v>
      </c>
      <c r="B980" s="79" t="s">
        <v>898</v>
      </c>
      <c r="C980" s="81" t="s">
        <v>2156</v>
      </c>
      <c r="D980" s="69" t="s">
        <v>1329</v>
      </c>
      <c r="E980" s="159"/>
      <c r="F980" s="159"/>
      <c r="G980" s="24"/>
      <c r="H980" s="83" t="s">
        <v>2256</v>
      </c>
      <c r="I980" s="6"/>
      <c r="J980" s="72" t="str">
        <f>IFERROR(VLOOKUP(D980,メインレア!A:B,2,0),"")</f>
        <v/>
      </c>
      <c r="K980"/>
      <c r="L980" s="41"/>
      <c r="M980" s="41"/>
      <c r="N980" s="41"/>
      <c r="O980" s="41"/>
      <c r="P980" s="41"/>
      <c r="Q980" s="41"/>
      <c r="R980" s="41"/>
      <c r="S980" s="41"/>
      <c r="T980" s="41"/>
      <c r="U980" s="41"/>
      <c r="V980" s="41"/>
      <c r="W980" s="41"/>
      <c r="X980" s="41"/>
      <c r="Y980" s="41"/>
      <c r="Z980" s="41"/>
      <c r="AA980" s="41"/>
      <c r="AB980" s="41"/>
      <c r="AC980" s="41"/>
      <c r="AD980" s="41"/>
      <c r="AE980" s="41"/>
      <c r="AF980" s="41"/>
      <c r="AG980" s="41"/>
      <c r="AH980" s="41"/>
      <c r="AI980" s="41"/>
      <c r="AJ980" s="41"/>
      <c r="AK980" s="41"/>
      <c r="AL980" s="41"/>
      <c r="AM980" s="41"/>
      <c r="AN980" s="41"/>
      <c r="AO980" s="41"/>
      <c r="AP980" s="41"/>
      <c r="AQ980" s="41"/>
      <c r="AR980" s="41"/>
      <c r="AS980" s="41"/>
      <c r="AT980" s="41"/>
    </row>
    <row r="981" spans="1:46" s="3" customFormat="1" ht="45" customHeight="1">
      <c r="A981" s="68" t="s">
        <v>504</v>
      </c>
      <c r="B981" s="79" t="s">
        <v>2155</v>
      </c>
      <c r="C981" s="81" t="s">
        <v>2162</v>
      </c>
      <c r="D981" s="69" t="s">
        <v>1382</v>
      </c>
      <c r="E981" s="159"/>
      <c r="F981" s="159"/>
      <c r="G981" s="24"/>
      <c r="H981" s="83" t="s">
        <v>2163</v>
      </c>
      <c r="I981" s="6"/>
      <c r="J981" s="72" t="str">
        <f>IFERROR(VLOOKUP(D981,メインレア!A:B,2,0),"")</f>
        <v/>
      </c>
      <c r="K981"/>
      <c r="L981" s="41"/>
      <c r="M981" s="41"/>
      <c r="N981" s="41"/>
      <c r="O981" s="41"/>
      <c r="P981" s="41"/>
      <c r="Q981" s="41"/>
      <c r="R981" s="41"/>
      <c r="S981" s="41"/>
      <c r="T981" s="41"/>
      <c r="U981" s="41"/>
      <c r="V981" s="41"/>
      <c r="W981" s="41"/>
      <c r="X981" s="41"/>
      <c r="Y981" s="41"/>
      <c r="Z981" s="41"/>
      <c r="AA981" s="41"/>
      <c r="AB981" s="41"/>
      <c r="AC981" s="41"/>
      <c r="AD981" s="41"/>
      <c r="AE981" s="41"/>
      <c r="AF981" s="41"/>
      <c r="AG981" s="41"/>
      <c r="AH981" s="41"/>
      <c r="AI981" s="41"/>
      <c r="AJ981" s="41"/>
      <c r="AK981" s="41"/>
      <c r="AL981" s="41"/>
      <c r="AM981" s="41"/>
      <c r="AN981" s="41"/>
      <c r="AO981" s="41"/>
      <c r="AP981" s="41"/>
      <c r="AQ981" s="41"/>
      <c r="AR981" s="41"/>
      <c r="AS981" s="41"/>
      <c r="AT981" s="41"/>
    </row>
    <row r="982" spans="1:46" s="3" customFormat="1" ht="45" customHeight="1">
      <c r="A982" s="68" t="s">
        <v>504</v>
      </c>
      <c r="B982" s="79" t="s">
        <v>2155</v>
      </c>
      <c r="C982" s="81" t="s">
        <v>2160</v>
      </c>
      <c r="D982" s="69" t="s">
        <v>1381</v>
      </c>
      <c r="E982" s="159"/>
      <c r="F982" s="159"/>
      <c r="G982" s="24"/>
      <c r="H982" s="83" t="s">
        <v>2161</v>
      </c>
      <c r="I982" s="6"/>
      <c r="J982" s="72" t="str">
        <f>IFERROR(VLOOKUP(D982,メインレア!A:B,2,0),"")</f>
        <v/>
      </c>
      <c r="K982"/>
      <c r="L982" s="41"/>
      <c r="M982" s="41"/>
      <c r="N982" s="41"/>
      <c r="O982" s="41"/>
      <c r="P982" s="41"/>
      <c r="Q982" s="41"/>
      <c r="R982" s="41"/>
      <c r="S982" s="41"/>
      <c r="T982" s="41"/>
      <c r="U982" s="41"/>
      <c r="V982" s="41"/>
      <c r="W982" s="41"/>
      <c r="X982" s="41"/>
      <c r="Y982" s="41"/>
      <c r="Z982" s="41"/>
      <c r="AA982" s="41"/>
      <c r="AB982" s="41"/>
      <c r="AC982" s="41"/>
      <c r="AD982" s="41"/>
      <c r="AE982" s="41"/>
      <c r="AF982" s="41"/>
      <c r="AG982" s="41"/>
      <c r="AH982" s="41"/>
      <c r="AI982" s="41"/>
      <c r="AJ982" s="41"/>
      <c r="AK982" s="41"/>
      <c r="AL982" s="41"/>
      <c r="AM982" s="41"/>
      <c r="AN982" s="41"/>
      <c r="AO982" s="41"/>
      <c r="AP982" s="41"/>
      <c r="AQ982" s="41"/>
      <c r="AR982" s="41"/>
      <c r="AS982" s="41"/>
      <c r="AT982" s="41"/>
    </row>
    <row r="983" spans="1:46" s="3" customFormat="1" ht="45" customHeight="1">
      <c r="A983" s="68" t="s">
        <v>504</v>
      </c>
      <c r="B983" s="79" t="s">
        <v>2155</v>
      </c>
      <c r="C983" s="81" t="s">
        <v>2160</v>
      </c>
      <c r="D983" s="69" t="s">
        <v>1385</v>
      </c>
      <c r="E983" s="159"/>
      <c r="F983" s="159"/>
      <c r="G983" s="24"/>
      <c r="H983" s="83" t="s">
        <v>2166</v>
      </c>
      <c r="I983" s="6"/>
      <c r="J983" s="72" t="str">
        <f>IFERROR(VLOOKUP(D983,メインレア!A:B,2,0),"")</f>
        <v/>
      </c>
      <c r="K983"/>
      <c r="L983" s="41"/>
      <c r="M983" s="41"/>
      <c r="N983" s="41"/>
      <c r="O983" s="41"/>
      <c r="P983" s="41"/>
      <c r="Q983" s="41"/>
      <c r="R983" s="41"/>
      <c r="S983" s="41"/>
      <c r="T983" s="41"/>
      <c r="U983" s="41"/>
      <c r="V983" s="41"/>
      <c r="W983" s="41"/>
      <c r="X983" s="41"/>
      <c r="Y983" s="41"/>
      <c r="Z983" s="41"/>
      <c r="AA983" s="41"/>
      <c r="AB983" s="41"/>
      <c r="AC983" s="41"/>
      <c r="AD983" s="41"/>
      <c r="AE983" s="41"/>
      <c r="AF983" s="41"/>
      <c r="AG983" s="41"/>
      <c r="AH983" s="41"/>
      <c r="AI983" s="41"/>
      <c r="AJ983" s="41"/>
      <c r="AK983" s="41"/>
      <c r="AL983" s="41"/>
      <c r="AM983" s="41"/>
      <c r="AN983" s="41"/>
      <c r="AO983" s="41"/>
      <c r="AP983" s="41"/>
      <c r="AQ983" s="41"/>
      <c r="AR983" s="41"/>
      <c r="AS983" s="41"/>
      <c r="AT983" s="41"/>
    </row>
    <row r="984" spans="1:46" s="3" customFormat="1" ht="45" customHeight="1">
      <c r="A984" s="68" t="s">
        <v>504</v>
      </c>
      <c r="B984" s="79" t="s">
        <v>2155</v>
      </c>
      <c r="C984" s="81" t="s">
        <v>2158</v>
      </c>
      <c r="D984" s="69" t="s">
        <v>1380</v>
      </c>
      <c r="E984" s="159"/>
      <c r="F984" s="159"/>
      <c r="G984" s="24"/>
      <c r="H984" s="83" t="s">
        <v>2159</v>
      </c>
      <c r="I984" s="6"/>
      <c r="J984" s="72" t="str">
        <f>IFERROR(VLOOKUP(D984,メインレア!A:B,2,0),"")</f>
        <v/>
      </c>
      <c r="K984"/>
      <c r="L984" s="41"/>
      <c r="M984" s="41"/>
      <c r="N984" s="41"/>
      <c r="O984" s="41"/>
      <c r="P984" s="41"/>
      <c r="Q984" s="41"/>
      <c r="R984" s="41"/>
      <c r="S984" s="41"/>
      <c r="T984" s="41"/>
      <c r="U984" s="41"/>
      <c r="V984" s="41"/>
      <c r="W984" s="41"/>
      <c r="X984" s="41"/>
      <c r="Y984" s="41"/>
      <c r="Z984" s="41"/>
      <c r="AA984" s="41"/>
      <c r="AB984" s="41"/>
      <c r="AC984" s="41"/>
      <c r="AD984" s="41"/>
      <c r="AE984" s="41"/>
      <c r="AF984" s="41"/>
      <c r="AG984" s="41"/>
      <c r="AH984" s="41"/>
      <c r="AI984" s="41"/>
      <c r="AJ984" s="41"/>
      <c r="AK984" s="41"/>
      <c r="AL984" s="41"/>
      <c r="AM984" s="41"/>
      <c r="AN984" s="41"/>
      <c r="AO984" s="41"/>
      <c r="AP984" s="41"/>
      <c r="AQ984" s="41"/>
      <c r="AR984" s="41"/>
      <c r="AS984" s="41"/>
      <c r="AT984" s="41"/>
    </row>
    <row r="985" spans="1:46" s="3" customFormat="1" ht="45" customHeight="1">
      <c r="A985" s="68" t="s">
        <v>504</v>
      </c>
      <c r="B985" s="79" t="s">
        <v>2155</v>
      </c>
      <c r="C985" s="81" t="s">
        <v>2158</v>
      </c>
      <c r="D985" s="69" t="s">
        <v>1384</v>
      </c>
      <c r="E985" s="159"/>
      <c r="F985" s="159"/>
      <c r="G985" s="24"/>
      <c r="H985" s="83" t="s">
        <v>2165</v>
      </c>
      <c r="I985" s="6"/>
      <c r="J985" s="72" t="str">
        <f>IFERROR(VLOOKUP(D985,メインレア!A:B,2,0),"")</f>
        <v/>
      </c>
      <c r="K985"/>
      <c r="L985" s="41"/>
      <c r="M985" s="41"/>
      <c r="N985" s="41"/>
      <c r="O985" s="41"/>
      <c r="P985" s="41"/>
      <c r="Q985" s="41"/>
      <c r="R985" s="41"/>
      <c r="S985" s="41"/>
      <c r="T985" s="41"/>
      <c r="U985" s="41"/>
      <c r="V985" s="41"/>
      <c r="W985" s="41"/>
      <c r="X985" s="41"/>
      <c r="Y985" s="41"/>
      <c r="Z985" s="41"/>
      <c r="AA985" s="41"/>
      <c r="AB985" s="41"/>
      <c r="AC985" s="41"/>
      <c r="AD985" s="41"/>
      <c r="AE985" s="41"/>
      <c r="AF985" s="41"/>
      <c r="AG985" s="41"/>
      <c r="AH985" s="41"/>
      <c r="AI985" s="41"/>
      <c r="AJ985" s="41"/>
      <c r="AK985" s="41"/>
      <c r="AL985" s="41"/>
      <c r="AM985" s="41"/>
      <c r="AN985" s="41"/>
      <c r="AO985" s="41"/>
      <c r="AP985" s="41"/>
      <c r="AQ985" s="41"/>
      <c r="AR985" s="41"/>
      <c r="AS985" s="41"/>
      <c r="AT985" s="41"/>
    </row>
    <row r="986" spans="1:46" s="3" customFormat="1" ht="45" customHeight="1">
      <c r="A986" s="68" t="s">
        <v>504</v>
      </c>
      <c r="B986" s="79" t="s">
        <v>2155</v>
      </c>
      <c r="C986" s="81" t="s">
        <v>2156</v>
      </c>
      <c r="D986" s="69" t="s">
        <v>1379</v>
      </c>
      <c r="E986" s="159"/>
      <c r="F986" s="159"/>
      <c r="G986" s="24"/>
      <c r="H986" s="83" t="s">
        <v>2157</v>
      </c>
      <c r="I986" s="6"/>
      <c r="J986" s="72" t="str">
        <f>IFERROR(VLOOKUP(D986,メインレア!A:B,2,0),"")</f>
        <v/>
      </c>
      <c r="K986"/>
      <c r="L986" s="41"/>
      <c r="M986" s="41"/>
      <c r="N986" s="41"/>
      <c r="O986" s="41"/>
      <c r="P986" s="41"/>
      <c r="Q986" s="41"/>
      <c r="R986" s="41"/>
      <c r="S986" s="41"/>
      <c r="T986" s="41"/>
      <c r="U986" s="41"/>
      <c r="V986" s="41"/>
      <c r="W986" s="41"/>
      <c r="X986" s="41"/>
      <c r="Y986" s="41"/>
      <c r="Z986" s="41"/>
      <c r="AA986" s="41"/>
      <c r="AB986" s="41"/>
      <c r="AC986" s="41"/>
      <c r="AD986" s="41"/>
      <c r="AE986" s="41"/>
      <c r="AF986" s="41"/>
      <c r="AG986" s="41"/>
      <c r="AH986" s="41"/>
      <c r="AI986" s="41"/>
      <c r="AJ986" s="41"/>
      <c r="AK986" s="41"/>
      <c r="AL986" s="41"/>
      <c r="AM986" s="41"/>
      <c r="AN986" s="41"/>
      <c r="AO986" s="41"/>
      <c r="AP986" s="41"/>
      <c r="AQ986" s="41"/>
      <c r="AR986" s="41"/>
      <c r="AS986" s="41"/>
      <c r="AT986" s="41"/>
    </row>
    <row r="987" spans="1:46" s="3" customFormat="1" ht="45" customHeight="1">
      <c r="A987" s="68" t="s">
        <v>504</v>
      </c>
      <c r="B987" s="79" t="s">
        <v>2155</v>
      </c>
      <c r="C987" s="81" t="s">
        <v>2156</v>
      </c>
      <c r="D987" s="69" t="s">
        <v>1383</v>
      </c>
      <c r="E987" s="159"/>
      <c r="F987" s="159"/>
      <c r="G987" s="24"/>
      <c r="H987" s="83" t="s">
        <v>2164</v>
      </c>
      <c r="I987" s="6"/>
      <c r="J987" s="72" t="str">
        <f>IFERROR(VLOOKUP(D987,メインレア!A:B,2,0),"")</f>
        <v/>
      </c>
      <c r="K987"/>
      <c r="L987" s="41"/>
      <c r="M987" s="41"/>
      <c r="N987" s="41"/>
      <c r="O987" s="41"/>
      <c r="P987" s="41"/>
      <c r="Q987" s="41"/>
      <c r="R987" s="41"/>
      <c r="S987" s="41"/>
      <c r="T987" s="41"/>
      <c r="U987" s="41"/>
      <c r="V987" s="41"/>
      <c r="W987" s="41"/>
      <c r="X987" s="41"/>
      <c r="Y987" s="41"/>
      <c r="Z987" s="41"/>
      <c r="AA987" s="41"/>
      <c r="AB987" s="41"/>
      <c r="AC987" s="41"/>
      <c r="AD987" s="41"/>
      <c r="AE987" s="41"/>
      <c r="AF987" s="41"/>
      <c r="AG987" s="41"/>
      <c r="AH987" s="41"/>
      <c r="AI987" s="41"/>
      <c r="AJ987" s="41"/>
      <c r="AK987" s="41"/>
      <c r="AL987" s="41"/>
      <c r="AM987" s="41"/>
      <c r="AN987" s="41"/>
      <c r="AO987" s="41"/>
      <c r="AP987" s="41"/>
      <c r="AQ987" s="41"/>
      <c r="AR987" s="41"/>
      <c r="AS987" s="41"/>
      <c r="AT987" s="41"/>
    </row>
    <row r="988" spans="1:46" s="3" customFormat="1" ht="45" customHeight="1">
      <c r="A988" s="68" t="s">
        <v>504</v>
      </c>
      <c r="B988" s="79" t="s">
        <v>898</v>
      </c>
      <c r="C988" s="81" t="s">
        <v>2245</v>
      </c>
      <c r="D988" s="69" t="s">
        <v>1344</v>
      </c>
      <c r="E988" s="159"/>
      <c r="F988" s="159"/>
      <c r="G988" s="24"/>
      <c r="H988" s="83" t="s">
        <v>2246</v>
      </c>
      <c r="I988" s="6"/>
      <c r="J988" s="72" t="str">
        <f>IFERROR(VLOOKUP(D988,メインレア!A:B,2,0),"")</f>
        <v/>
      </c>
      <c r="K988"/>
      <c r="L988" s="41"/>
      <c r="M988" s="41"/>
      <c r="N988" s="41"/>
      <c r="O988" s="41"/>
      <c r="P988" s="41"/>
      <c r="Q988" s="41"/>
      <c r="R988" s="41"/>
      <c r="S988" s="41"/>
      <c r="T988" s="41"/>
      <c r="U988" s="41"/>
      <c r="V988" s="41"/>
      <c r="W988" s="41"/>
      <c r="X988" s="41"/>
      <c r="Y988" s="41"/>
      <c r="Z988" s="41"/>
      <c r="AA988" s="41"/>
      <c r="AB988" s="41"/>
      <c r="AC988" s="41"/>
      <c r="AD988" s="41"/>
      <c r="AE988" s="41"/>
      <c r="AF988" s="41"/>
      <c r="AG988" s="41"/>
      <c r="AH988" s="41"/>
      <c r="AI988" s="41"/>
      <c r="AJ988" s="41"/>
      <c r="AK988" s="41"/>
      <c r="AL988" s="41"/>
      <c r="AM988" s="41"/>
      <c r="AN988" s="41"/>
      <c r="AO988" s="41"/>
      <c r="AP988" s="41"/>
      <c r="AQ988" s="41"/>
      <c r="AR988" s="41"/>
      <c r="AS988" s="41"/>
      <c r="AT988" s="41"/>
    </row>
    <row r="989" spans="1:46" s="3" customFormat="1" ht="45" customHeight="1">
      <c r="A989" s="68" t="s">
        <v>504</v>
      </c>
      <c r="B989" s="79" t="s">
        <v>898</v>
      </c>
      <c r="C989" s="81" t="s">
        <v>2241</v>
      </c>
      <c r="D989" s="69" t="s">
        <v>1343</v>
      </c>
      <c r="E989" s="159"/>
      <c r="F989" s="159"/>
      <c r="G989" s="24"/>
      <c r="H989" s="83" t="s">
        <v>2242</v>
      </c>
      <c r="I989" s="6"/>
      <c r="J989" s="72" t="str">
        <f>IFERROR(VLOOKUP(D989,メインレア!A:B,2,0),"")</f>
        <v/>
      </c>
      <c r="K989"/>
      <c r="L989" s="41"/>
      <c r="M989" s="41"/>
      <c r="N989" s="41"/>
      <c r="O989" s="41"/>
      <c r="P989" s="41"/>
      <c r="Q989" s="41"/>
      <c r="R989" s="41"/>
      <c r="S989" s="41"/>
      <c r="T989" s="41"/>
      <c r="U989" s="41"/>
      <c r="V989" s="41"/>
      <c r="W989" s="41"/>
      <c r="X989" s="41"/>
      <c r="Y989" s="41"/>
      <c r="Z989" s="41"/>
      <c r="AA989" s="41"/>
      <c r="AB989" s="41"/>
      <c r="AC989" s="41"/>
      <c r="AD989" s="41"/>
      <c r="AE989" s="41"/>
      <c r="AF989" s="41"/>
      <c r="AG989" s="41"/>
      <c r="AH989" s="41"/>
      <c r="AI989" s="41"/>
      <c r="AJ989" s="41"/>
      <c r="AK989" s="41"/>
      <c r="AL989" s="41"/>
      <c r="AM989" s="41"/>
      <c r="AN989" s="41"/>
      <c r="AO989" s="41"/>
      <c r="AP989" s="41"/>
      <c r="AQ989" s="41"/>
      <c r="AR989" s="41"/>
      <c r="AS989" s="41"/>
      <c r="AT989" s="41"/>
    </row>
    <row r="990" spans="1:46" s="3" customFormat="1" ht="45" customHeight="1">
      <c r="A990" s="68" t="s">
        <v>504</v>
      </c>
      <c r="B990" s="79" t="s">
        <v>898</v>
      </c>
      <c r="C990" s="81" t="s">
        <v>2237</v>
      </c>
      <c r="D990" s="69" t="s">
        <v>1342</v>
      </c>
      <c r="E990" s="159"/>
      <c r="F990" s="159"/>
      <c r="G990" s="24"/>
      <c r="H990" s="83" t="s">
        <v>2238</v>
      </c>
      <c r="I990" s="6"/>
      <c r="J990" s="72" t="str">
        <f>IFERROR(VLOOKUP(D990,メインレア!A:B,2,0),"")</f>
        <v/>
      </c>
      <c r="K990"/>
      <c r="L990" s="41"/>
      <c r="M990" s="41"/>
      <c r="N990" s="41"/>
      <c r="O990" s="41"/>
      <c r="P990" s="41"/>
      <c r="Q990" s="41"/>
      <c r="R990" s="41"/>
      <c r="S990" s="41"/>
      <c r="T990" s="41"/>
      <c r="U990" s="41"/>
      <c r="V990" s="41"/>
      <c r="W990" s="41"/>
      <c r="X990" s="41"/>
      <c r="Y990" s="41"/>
      <c r="Z990" s="41"/>
      <c r="AA990" s="41"/>
      <c r="AB990" s="41"/>
      <c r="AC990" s="41"/>
      <c r="AD990" s="41"/>
      <c r="AE990" s="41"/>
      <c r="AF990" s="41"/>
      <c r="AG990" s="41"/>
      <c r="AH990" s="41"/>
      <c r="AI990" s="41"/>
      <c r="AJ990" s="41"/>
      <c r="AK990" s="41"/>
      <c r="AL990" s="41"/>
      <c r="AM990" s="41"/>
      <c r="AN990" s="41"/>
      <c r="AO990" s="41"/>
      <c r="AP990" s="41"/>
      <c r="AQ990" s="41"/>
      <c r="AR990" s="41"/>
      <c r="AS990" s="41"/>
      <c r="AT990" s="41"/>
    </row>
    <row r="991" spans="1:46" s="3" customFormat="1" ht="45" customHeight="1">
      <c r="A991" s="68" t="s">
        <v>504</v>
      </c>
      <c r="B991" s="79" t="s">
        <v>898</v>
      </c>
      <c r="C991" s="81" t="s">
        <v>2233</v>
      </c>
      <c r="D991" s="69" t="s">
        <v>1341</v>
      </c>
      <c r="E991" s="159"/>
      <c r="F991" s="159"/>
      <c r="G991" s="24"/>
      <c r="H991" s="83" t="s">
        <v>2234</v>
      </c>
      <c r="I991" s="6"/>
      <c r="J991" s="72" t="str">
        <f>IFERROR(VLOOKUP(D991,メインレア!A:B,2,0),"")</f>
        <v/>
      </c>
      <c r="K991"/>
      <c r="L991" s="41"/>
      <c r="M991" s="41"/>
      <c r="N991" s="41"/>
      <c r="O991" s="41"/>
      <c r="P991" s="41"/>
      <c r="Q991" s="41"/>
      <c r="R991" s="41"/>
      <c r="S991" s="41"/>
      <c r="T991" s="41"/>
      <c r="U991" s="41"/>
      <c r="V991" s="41"/>
      <c r="W991" s="41"/>
      <c r="X991" s="41"/>
      <c r="Y991" s="41"/>
      <c r="Z991" s="41"/>
      <c r="AA991" s="41"/>
      <c r="AB991" s="41"/>
      <c r="AC991" s="41"/>
      <c r="AD991" s="41"/>
      <c r="AE991" s="41"/>
      <c r="AF991" s="41"/>
      <c r="AG991" s="41"/>
      <c r="AH991" s="41"/>
      <c r="AI991" s="41"/>
      <c r="AJ991" s="41"/>
      <c r="AK991" s="41"/>
      <c r="AL991" s="41"/>
      <c r="AM991" s="41"/>
      <c r="AN991" s="41"/>
      <c r="AO991" s="41"/>
      <c r="AP991" s="41"/>
      <c r="AQ991" s="41"/>
      <c r="AR991" s="41"/>
      <c r="AS991" s="41"/>
      <c r="AT991" s="41"/>
    </row>
    <row r="992" spans="1:46" s="3" customFormat="1" ht="45" customHeight="1">
      <c r="A992" s="68" t="s">
        <v>504</v>
      </c>
      <c r="B992" s="79" t="s">
        <v>898</v>
      </c>
      <c r="C992" s="81" t="s">
        <v>2247</v>
      </c>
      <c r="D992" s="69" t="s">
        <v>1340</v>
      </c>
      <c r="E992" s="159"/>
      <c r="F992" s="159"/>
      <c r="G992" s="24"/>
      <c r="H992" s="83" t="s">
        <v>2248</v>
      </c>
      <c r="I992" s="6"/>
      <c r="J992" s="72" t="str">
        <f>IFERROR(VLOOKUP(D992,メインレア!A:B,2,0),"")</f>
        <v/>
      </c>
      <c r="K992"/>
      <c r="L992" s="41"/>
      <c r="M992" s="41"/>
      <c r="N992" s="41"/>
      <c r="O992" s="41"/>
      <c r="P992" s="41"/>
      <c r="Q992" s="41"/>
      <c r="R992" s="41"/>
      <c r="S992" s="41"/>
      <c r="T992" s="41"/>
      <c r="U992" s="41"/>
      <c r="V992" s="41"/>
      <c r="W992" s="41"/>
      <c r="X992" s="41"/>
      <c r="Y992" s="41"/>
      <c r="Z992" s="41"/>
      <c r="AA992" s="41"/>
      <c r="AB992" s="41"/>
      <c r="AC992" s="41"/>
      <c r="AD992" s="41"/>
      <c r="AE992" s="41"/>
      <c r="AF992" s="41"/>
      <c r="AG992" s="41"/>
      <c r="AH992" s="41"/>
      <c r="AI992" s="41"/>
      <c r="AJ992" s="41"/>
      <c r="AK992" s="41"/>
      <c r="AL992" s="41"/>
      <c r="AM992" s="41"/>
      <c r="AN992" s="41"/>
      <c r="AO992" s="41"/>
      <c r="AP992" s="41"/>
      <c r="AQ992" s="41"/>
      <c r="AR992" s="41"/>
      <c r="AS992" s="41"/>
      <c r="AT992" s="41"/>
    </row>
    <row r="993" spans="1:46" s="3" customFormat="1" ht="45" customHeight="1">
      <c r="A993" s="68" t="s">
        <v>504</v>
      </c>
      <c r="B993" s="79" t="s">
        <v>898</v>
      </c>
      <c r="C993" s="81" t="s">
        <v>2243</v>
      </c>
      <c r="D993" s="69" t="s">
        <v>1339</v>
      </c>
      <c r="E993" s="159"/>
      <c r="F993" s="159"/>
      <c r="G993" s="24"/>
      <c r="H993" s="83" t="s">
        <v>2244</v>
      </c>
      <c r="I993" s="6"/>
      <c r="J993" s="72" t="str">
        <f>IFERROR(VLOOKUP(D993,メインレア!A:B,2,0),"")</f>
        <v/>
      </c>
      <c r="K993"/>
      <c r="L993" s="41"/>
      <c r="M993" s="41"/>
      <c r="N993" s="41"/>
      <c r="O993" s="41"/>
      <c r="P993" s="41"/>
      <c r="Q993" s="41"/>
      <c r="R993" s="41"/>
      <c r="S993" s="41"/>
      <c r="T993" s="41"/>
      <c r="U993" s="41"/>
      <c r="V993" s="41"/>
      <c r="W993" s="41"/>
      <c r="X993" s="41"/>
      <c r="Y993" s="41"/>
      <c r="Z993" s="41"/>
      <c r="AA993" s="41"/>
      <c r="AB993" s="41"/>
      <c r="AC993" s="41"/>
      <c r="AD993" s="41"/>
      <c r="AE993" s="41"/>
      <c r="AF993" s="41"/>
      <c r="AG993" s="41"/>
      <c r="AH993" s="41"/>
      <c r="AI993" s="41"/>
      <c r="AJ993" s="41"/>
      <c r="AK993" s="41"/>
      <c r="AL993" s="41"/>
      <c r="AM993" s="41"/>
      <c r="AN993" s="41"/>
      <c r="AO993" s="41"/>
      <c r="AP993" s="41"/>
      <c r="AQ993" s="41"/>
      <c r="AR993" s="41"/>
      <c r="AS993" s="41"/>
      <c r="AT993" s="41"/>
    </row>
    <row r="994" spans="1:46" s="3" customFormat="1" ht="45" customHeight="1">
      <c r="A994" s="68" t="s">
        <v>504</v>
      </c>
      <c r="B994" s="79" t="s">
        <v>898</v>
      </c>
      <c r="C994" s="81" t="s">
        <v>2239</v>
      </c>
      <c r="D994" s="69" t="s">
        <v>1338</v>
      </c>
      <c r="E994" s="159"/>
      <c r="F994" s="159"/>
      <c r="G994" s="24"/>
      <c r="H994" s="83" t="s">
        <v>2240</v>
      </c>
      <c r="I994" s="6"/>
      <c r="J994" s="72" t="str">
        <f>IFERROR(VLOOKUP(D994,メインレア!A:B,2,0),"")</f>
        <v/>
      </c>
      <c r="K994"/>
      <c r="L994" s="41"/>
      <c r="M994" s="41"/>
      <c r="N994" s="41"/>
      <c r="O994" s="41"/>
      <c r="P994" s="41"/>
      <c r="Q994" s="41"/>
      <c r="R994" s="41"/>
      <c r="S994" s="41"/>
      <c r="T994" s="41"/>
      <c r="U994" s="41"/>
      <c r="V994" s="41"/>
      <c r="W994" s="41"/>
      <c r="X994" s="41"/>
      <c r="Y994" s="41"/>
      <c r="Z994" s="41"/>
      <c r="AA994" s="41"/>
      <c r="AB994" s="41"/>
      <c r="AC994" s="41"/>
      <c r="AD994" s="41"/>
      <c r="AE994" s="41"/>
      <c r="AF994" s="41"/>
      <c r="AG994" s="41"/>
      <c r="AH994" s="41"/>
      <c r="AI994" s="41"/>
      <c r="AJ994" s="41"/>
      <c r="AK994" s="41"/>
      <c r="AL994" s="41"/>
      <c r="AM994" s="41"/>
      <c r="AN994" s="41"/>
      <c r="AO994" s="41"/>
      <c r="AP994" s="41"/>
      <c r="AQ994" s="41"/>
      <c r="AR994" s="41"/>
      <c r="AS994" s="41"/>
      <c r="AT994" s="41"/>
    </row>
    <row r="995" spans="1:46" s="3" customFormat="1" ht="45" customHeight="1">
      <c r="A995" s="68" t="s">
        <v>504</v>
      </c>
      <c r="B995" s="79" t="s">
        <v>898</v>
      </c>
      <c r="C995" s="81" t="s">
        <v>2235</v>
      </c>
      <c r="D995" s="69" t="s">
        <v>1337</v>
      </c>
      <c r="E995" s="159"/>
      <c r="F995" s="159"/>
      <c r="G995" s="24"/>
      <c r="H995" s="83" t="s">
        <v>2236</v>
      </c>
      <c r="I995" s="6"/>
      <c r="J995" s="72" t="str">
        <f>IFERROR(VLOOKUP(D995,メインレア!A:B,2,0),"")</f>
        <v/>
      </c>
      <c r="K995"/>
      <c r="L995" s="41"/>
      <c r="M995" s="41"/>
      <c r="N995" s="41"/>
      <c r="O995" s="41"/>
      <c r="P995" s="41"/>
      <c r="Q995" s="41"/>
      <c r="R995" s="41"/>
      <c r="S995" s="41"/>
      <c r="T995" s="41"/>
      <c r="U995" s="41"/>
      <c r="V995" s="41"/>
      <c r="W995" s="41"/>
      <c r="X995" s="41"/>
      <c r="Y995" s="41"/>
      <c r="Z995" s="41"/>
      <c r="AA995" s="41"/>
      <c r="AB995" s="41"/>
      <c r="AC995" s="41"/>
      <c r="AD995" s="41"/>
      <c r="AE995" s="41"/>
      <c r="AF995" s="41"/>
      <c r="AG995" s="41"/>
      <c r="AH995" s="41"/>
      <c r="AI995" s="41"/>
      <c r="AJ995" s="41"/>
      <c r="AK995" s="41"/>
      <c r="AL995" s="41"/>
      <c r="AM995" s="41"/>
      <c r="AN995" s="41"/>
      <c r="AO995" s="41"/>
      <c r="AP995" s="41"/>
      <c r="AQ995" s="41"/>
      <c r="AR995" s="41"/>
      <c r="AS995" s="41"/>
      <c r="AT995" s="41"/>
    </row>
    <row r="996" spans="1:46" s="3" customFormat="1" ht="45" customHeight="1">
      <c r="A996" s="68" t="s">
        <v>504</v>
      </c>
      <c r="B996" s="79" t="s">
        <v>898</v>
      </c>
      <c r="C996" s="81" t="s">
        <v>2231</v>
      </c>
      <c r="D996" s="69" t="s">
        <v>1348</v>
      </c>
      <c r="E996" s="159"/>
      <c r="F996" s="159"/>
      <c r="G996" s="24"/>
      <c r="H996" s="83" t="s">
        <v>2232</v>
      </c>
      <c r="I996" s="6"/>
      <c r="J996" s="72" t="str">
        <f>IFERROR(VLOOKUP(D996,メインレア!A:B,2,0),"")</f>
        <v/>
      </c>
      <c r="K996"/>
      <c r="L996" s="41"/>
      <c r="M996" s="41"/>
      <c r="N996" s="41"/>
      <c r="O996" s="41"/>
      <c r="P996" s="41"/>
      <c r="Q996" s="41"/>
      <c r="R996" s="41"/>
      <c r="S996" s="41"/>
      <c r="T996" s="41"/>
      <c r="U996" s="41"/>
      <c r="V996" s="41"/>
      <c r="W996" s="41"/>
      <c r="X996" s="41"/>
      <c r="Y996" s="41"/>
      <c r="Z996" s="41"/>
      <c r="AA996" s="41"/>
      <c r="AB996" s="41"/>
      <c r="AC996" s="41"/>
      <c r="AD996" s="41"/>
      <c r="AE996" s="41"/>
      <c r="AF996" s="41"/>
      <c r="AG996" s="41"/>
      <c r="AH996" s="41"/>
      <c r="AI996" s="41"/>
      <c r="AJ996" s="41"/>
      <c r="AK996" s="41"/>
      <c r="AL996" s="41"/>
      <c r="AM996" s="41"/>
      <c r="AN996" s="41"/>
      <c r="AO996" s="41"/>
      <c r="AP996" s="41"/>
      <c r="AQ996" s="41"/>
      <c r="AR996" s="41"/>
      <c r="AS996" s="41"/>
      <c r="AT996" s="41"/>
    </row>
    <row r="997" spans="1:46" s="3" customFormat="1" ht="45" customHeight="1">
      <c r="A997" s="68" t="s">
        <v>504</v>
      </c>
      <c r="B997" s="79" t="s">
        <v>898</v>
      </c>
      <c r="C997" s="81" t="s">
        <v>2229</v>
      </c>
      <c r="D997" s="69" t="s">
        <v>1347</v>
      </c>
      <c r="E997" s="159"/>
      <c r="F997" s="159"/>
      <c r="G997" s="24"/>
      <c r="H997" s="83" t="s">
        <v>2230</v>
      </c>
      <c r="I997" s="6"/>
      <c r="J997" s="72" t="str">
        <f>IFERROR(VLOOKUP(D997,メインレア!A:B,2,0),"")</f>
        <v/>
      </c>
      <c r="K997"/>
      <c r="L997" s="41"/>
      <c r="M997" s="41"/>
      <c r="N997" s="41"/>
      <c r="O997" s="41"/>
      <c r="P997" s="41"/>
      <c r="Q997" s="41"/>
      <c r="R997" s="41"/>
      <c r="S997" s="41"/>
      <c r="T997" s="41"/>
      <c r="U997" s="41"/>
      <c r="V997" s="41"/>
      <c r="W997" s="41"/>
      <c r="X997" s="41"/>
      <c r="Y997" s="41"/>
      <c r="Z997" s="41"/>
      <c r="AA997" s="41"/>
      <c r="AB997" s="41"/>
      <c r="AC997" s="41"/>
      <c r="AD997" s="41"/>
      <c r="AE997" s="41"/>
      <c r="AF997" s="41"/>
      <c r="AG997" s="41"/>
      <c r="AH997" s="41"/>
      <c r="AI997" s="41"/>
      <c r="AJ997" s="41"/>
      <c r="AK997" s="41"/>
      <c r="AL997" s="41"/>
      <c r="AM997" s="41"/>
      <c r="AN997" s="41"/>
      <c r="AO997" s="41"/>
      <c r="AP997" s="41"/>
      <c r="AQ997" s="41"/>
      <c r="AR997" s="41"/>
      <c r="AS997" s="41"/>
      <c r="AT997" s="41"/>
    </row>
    <row r="998" spans="1:46" s="3" customFormat="1" ht="45" customHeight="1">
      <c r="A998" s="68" t="s">
        <v>504</v>
      </c>
      <c r="B998" s="79" t="s">
        <v>898</v>
      </c>
      <c r="C998" s="81" t="s">
        <v>2227</v>
      </c>
      <c r="D998" s="69" t="s">
        <v>1346</v>
      </c>
      <c r="E998" s="159"/>
      <c r="F998" s="159"/>
      <c r="G998" s="24"/>
      <c r="H998" s="83" t="s">
        <v>2228</v>
      </c>
      <c r="I998" s="6"/>
      <c r="J998" s="72" t="str">
        <f>IFERROR(VLOOKUP(D998,メインレア!A:B,2,0),"")</f>
        <v/>
      </c>
      <c r="K998"/>
      <c r="L998" s="41"/>
      <c r="M998" s="41"/>
      <c r="N998" s="41"/>
      <c r="O998" s="41"/>
      <c r="P998" s="41"/>
      <c r="Q998" s="41"/>
      <c r="R998" s="41"/>
      <c r="S998" s="41"/>
      <c r="T998" s="41"/>
      <c r="U998" s="41"/>
      <c r="V998" s="41"/>
      <c r="W998" s="41"/>
      <c r="X998" s="41"/>
      <c r="Y998" s="41"/>
      <c r="Z998" s="41"/>
      <c r="AA998" s="41"/>
      <c r="AB998" s="41"/>
      <c r="AC998" s="41"/>
      <c r="AD998" s="41"/>
      <c r="AE998" s="41"/>
      <c r="AF998" s="41"/>
      <c r="AG998" s="41"/>
      <c r="AH998" s="41"/>
      <c r="AI998" s="41"/>
      <c r="AJ998" s="41"/>
      <c r="AK998" s="41"/>
      <c r="AL998" s="41"/>
      <c r="AM998" s="41"/>
      <c r="AN998" s="41"/>
      <c r="AO998" s="41"/>
      <c r="AP998" s="41"/>
      <c r="AQ998" s="41"/>
      <c r="AR998" s="41"/>
      <c r="AS998" s="41"/>
      <c r="AT998" s="41"/>
    </row>
    <row r="999" spans="1:46" s="3" customFormat="1" ht="45" customHeight="1">
      <c r="A999" s="68" t="s">
        <v>504</v>
      </c>
      <c r="B999" s="79" t="s">
        <v>898</v>
      </c>
      <c r="C999" s="81" t="s">
        <v>2225</v>
      </c>
      <c r="D999" s="69" t="s">
        <v>1345</v>
      </c>
      <c r="E999" s="159"/>
      <c r="F999" s="159"/>
      <c r="G999" s="24"/>
      <c r="H999" s="83" t="s">
        <v>2226</v>
      </c>
      <c r="I999" s="6"/>
      <c r="J999" s="72" t="str">
        <f>IFERROR(VLOOKUP(D999,メインレア!A:B,2,0),"")</f>
        <v/>
      </c>
      <c r="K999"/>
      <c r="L999" s="41"/>
      <c r="M999" s="41"/>
      <c r="N999" s="41"/>
      <c r="O999" s="41"/>
      <c r="P999" s="41"/>
      <c r="Q999" s="41"/>
      <c r="R999" s="41"/>
      <c r="S999" s="41"/>
      <c r="T999" s="41"/>
      <c r="U999" s="41"/>
      <c r="V999" s="41"/>
      <c r="W999" s="41"/>
      <c r="X999" s="41"/>
      <c r="Y999" s="41"/>
      <c r="Z999" s="41"/>
      <c r="AA999" s="41"/>
      <c r="AB999" s="41"/>
      <c r="AC999" s="41"/>
      <c r="AD999" s="41"/>
      <c r="AE999" s="41"/>
      <c r="AF999" s="41"/>
      <c r="AG999" s="41"/>
      <c r="AH999" s="41"/>
      <c r="AI999" s="41"/>
      <c r="AJ999" s="41"/>
      <c r="AK999" s="41"/>
      <c r="AL999" s="41"/>
      <c r="AM999" s="41"/>
      <c r="AN999" s="41"/>
      <c r="AO999" s="41"/>
      <c r="AP999" s="41"/>
      <c r="AQ999" s="41"/>
      <c r="AR999" s="41"/>
      <c r="AS999" s="41"/>
      <c r="AT999" s="41"/>
    </row>
    <row r="1000" spans="1:46" s="3" customFormat="1" ht="45" customHeight="1">
      <c r="A1000" s="68" t="s">
        <v>504</v>
      </c>
      <c r="B1000" s="79" t="s">
        <v>2183</v>
      </c>
      <c r="C1000" s="81" t="s">
        <v>2197</v>
      </c>
      <c r="D1000" s="69" t="s">
        <v>1393</v>
      </c>
      <c r="E1000" s="159"/>
      <c r="F1000" s="159"/>
      <c r="G1000" s="24"/>
      <c r="H1000" s="83" t="s">
        <v>2213</v>
      </c>
      <c r="I1000" s="6"/>
      <c r="J1000" s="72" t="str">
        <f>IFERROR(VLOOKUP(D1000,メインレア!A:B,2,0),"")</f>
        <v/>
      </c>
      <c r="K1000"/>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c r="AG1000" s="41"/>
      <c r="AH1000" s="41"/>
      <c r="AI1000" s="41"/>
      <c r="AJ1000" s="41"/>
      <c r="AK1000" s="41"/>
      <c r="AL1000" s="41"/>
      <c r="AM1000" s="41"/>
      <c r="AN1000" s="41"/>
      <c r="AO1000" s="41"/>
      <c r="AP1000" s="41"/>
      <c r="AQ1000" s="41"/>
      <c r="AR1000" s="41"/>
      <c r="AS1000" s="41"/>
      <c r="AT1000" s="41"/>
    </row>
    <row r="1001" spans="1:46" s="3" customFormat="1" ht="45" customHeight="1">
      <c r="A1001" s="68" t="s">
        <v>504</v>
      </c>
      <c r="B1001" s="79" t="s">
        <v>2183</v>
      </c>
      <c r="C1001" s="81" t="s">
        <v>2197</v>
      </c>
      <c r="D1001" s="69" t="s">
        <v>1396</v>
      </c>
      <c r="E1001" s="159"/>
      <c r="F1001" s="159"/>
      <c r="G1001" s="24"/>
      <c r="H1001" s="83" t="s">
        <v>2223</v>
      </c>
      <c r="I1001" s="6"/>
      <c r="J1001" s="72" t="str">
        <f>IFERROR(VLOOKUP(D1001,メインレア!A:B,2,0),"")</f>
        <v/>
      </c>
      <c r="K1001"/>
      <c r="L1001" s="41"/>
      <c r="M1001" s="41"/>
      <c r="N1001" s="41"/>
      <c r="O1001" s="41"/>
      <c r="P1001" s="41"/>
      <c r="Q1001" s="41"/>
      <c r="R1001" s="41"/>
      <c r="S1001" s="41"/>
      <c r="T1001" s="41"/>
      <c r="U1001" s="41"/>
      <c r="V1001" s="41"/>
      <c r="W1001" s="41"/>
      <c r="X1001" s="41"/>
      <c r="Y1001" s="41"/>
      <c r="Z1001" s="41"/>
      <c r="AA1001" s="41"/>
      <c r="AB1001" s="41"/>
      <c r="AC1001" s="41"/>
      <c r="AD1001" s="41"/>
      <c r="AE1001" s="41"/>
      <c r="AF1001" s="41"/>
      <c r="AG1001" s="41"/>
      <c r="AH1001" s="41"/>
      <c r="AI1001" s="41"/>
      <c r="AJ1001" s="41"/>
      <c r="AK1001" s="41"/>
      <c r="AL1001" s="41"/>
      <c r="AM1001" s="41"/>
      <c r="AN1001" s="41"/>
      <c r="AO1001" s="41"/>
      <c r="AP1001" s="41"/>
      <c r="AQ1001" s="41"/>
      <c r="AR1001" s="41"/>
      <c r="AS1001" s="41"/>
      <c r="AT1001" s="41"/>
    </row>
    <row r="1002" spans="1:46" s="3" customFormat="1" ht="45" customHeight="1">
      <c r="A1002" s="68" t="s">
        <v>504</v>
      </c>
      <c r="B1002" s="79" t="s">
        <v>2183</v>
      </c>
      <c r="C1002" s="81" t="s">
        <v>2201</v>
      </c>
      <c r="D1002" s="69" t="s">
        <v>1394</v>
      </c>
      <c r="E1002" s="159"/>
      <c r="F1002" s="159"/>
      <c r="G1002" s="24"/>
      <c r="H1002" s="83" t="s">
        <v>2214</v>
      </c>
      <c r="I1002" s="6"/>
      <c r="J1002" s="72" t="str">
        <f>IFERROR(VLOOKUP(D1002,メインレア!A:B,2,0),"")</f>
        <v/>
      </c>
      <c r="K1002"/>
      <c r="L1002" s="41"/>
      <c r="M1002" s="41"/>
      <c r="N1002" s="41"/>
      <c r="O1002" s="41"/>
      <c r="P1002" s="41"/>
      <c r="Q1002" s="41"/>
      <c r="R1002" s="41"/>
      <c r="S1002" s="41"/>
      <c r="T1002" s="41"/>
      <c r="U1002" s="41"/>
      <c r="V1002" s="41"/>
      <c r="W1002" s="41"/>
      <c r="X1002" s="41"/>
      <c r="Y1002" s="41"/>
      <c r="Z1002" s="41"/>
      <c r="AA1002" s="41"/>
      <c r="AB1002" s="41"/>
      <c r="AC1002" s="41"/>
      <c r="AD1002" s="41"/>
      <c r="AE1002" s="41"/>
      <c r="AF1002" s="41"/>
      <c r="AG1002" s="41"/>
      <c r="AH1002" s="41"/>
      <c r="AI1002" s="41"/>
      <c r="AJ1002" s="41"/>
      <c r="AK1002" s="41"/>
      <c r="AL1002" s="41"/>
      <c r="AM1002" s="41"/>
      <c r="AN1002" s="41"/>
      <c r="AO1002" s="41"/>
      <c r="AP1002" s="41"/>
      <c r="AQ1002" s="41"/>
      <c r="AR1002" s="41"/>
      <c r="AS1002" s="41"/>
      <c r="AT1002" s="41"/>
    </row>
    <row r="1003" spans="1:46" s="3" customFormat="1" ht="45" customHeight="1">
      <c r="A1003" s="68" t="s">
        <v>504</v>
      </c>
      <c r="B1003" s="79" t="s">
        <v>2183</v>
      </c>
      <c r="C1003" s="81" t="s">
        <v>2215</v>
      </c>
      <c r="D1003" s="69" t="s">
        <v>1395</v>
      </c>
      <c r="E1003" s="159"/>
      <c r="F1003" s="159"/>
      <c r="G1003" s="24"/>
      <c r="H1003" s="83" t="s">
        <v>2216</v>
      </c>
      <c r="I1003" s="6"/>
      <c r="J1003" s="72" t="str">
        <f>IFERROR(VLOOKUP(D1003,メインレア!A:B,2,0),"")</f>
        <v/>
      </c>
      <c r="K1003"/>
      <c r="L1003" s="41"/>
      <c r="M1003" s="41"/>
      <c r="N1003" s="41"/>
      <c r="O1003" s="41"/>
      <c r="P1003" s="41"/>
      <c r="Q1003" s="41"/>
      <c r="R1003" s="41"/>
      <c r="S1003" s="41"/>
      <c r="T1003" s="41"/>
      <c r="U1003" s="41"/>
      <c r="V1003" s="41"/>
      <c r="W1003" s="41"/>
      <c r="X1003" s="41"/>
      <c r="Y1003" s="41"/>
      <c r="Z1003" s="41"/>
      <c r="AA1003" s="41"/>
      <c r="AB1003" s="41"/>
      <c r="AC1003" s="41"/>
      <c r="AD1003" s="41"/>
      <c r="AE1003" s="41"/>
      <c r="AF1003" s="41"/>
      <c r="AG1003" s="41"/>
      <c r="AH1003" s="41"/>
      <c r="AI1003" s="41"/>
      <c r="AJ1003" s="41"/>
      <c r="AK1003" s="41"/>
      <c r="AL1003" s="41"/>
      <c r="AM1003" s="41"/>
      <c r="AN1003" s="41"/>
      <c r="AO1003" s="41"/>
      <c r="AP1003" s="41"/>
      <c r="AQ1003" s="41"/>
      <c r="AR1003" s="41"/>
      <c r="AS1003" s="41"/>
      <c r="AT1003" s="41"/>
    </row>
    <row r="1004" spans="1:46" s="3" customFormat="1" ht="45" customHeight="1">
      <c r="A1004" s="68" t="s">
        <v>504</v>
      </c>
      <c r="B1004" s="79" t="s">
        <v>2183</v>
      </c>
      <c r="C1004" s="81" t="s">
        <v>2215</v>
      </c>
      <c r="D1004" s="69" t="s">
        <v>1397</v>
      </c>
      <c r="E1004" s="159"/>
      <c r="F1004" s="159"/>
      <c r="G1004" s="24"/>
      <c r="H1004" s="83" t="s">
        <v>2224</v>
      </c>
      <c r="I1004" s="6"/>
      <c r="J1004" s="72" t="str">
        <f>IFERROR(VLOOKUP(D1004,メインレア!A:B,2,0),"")</f>
        <v/>
      </c>
      <c r="K1004"/>
      <c r="L1004" s="41"/>
      <c r="M1004" s="41"/>
      <c r="N1004" s="41"/>
      <c r="O1004" s="41"/>
      <c r="P1004" s="41"/>
      <c r="Q1004" s="41"/>
      <c r="R1004" s="41"/>
      <c r="S1004" s="41"/>
      <c r="T1004" s="41"/>
      <c r="U1004" s="41"/>
      <c r="V1004" s="41"/>
      <c r="W1004" s="41"/>
      <c r="X1004" s="41"/>
      <c r="Y1004" s="41"/>
      <c r="Z1004" s="41"/>
      <c r="AA1004" s="41"/>
      <c r="AB1004" s="41"/>
      <c r="AC1004" s="41"/>
      <c r="AD1004" s="41"/>
      <c r="AE1004" s="41"/>
      <c r="AF1004" s="41"/>
      <c r="AG1004" s="41"/>
      <c r="AH1004" s="41"/>
      <c r="AI1004" s="41"/>
      <c r="AJ1004" s="41"/>
      <c r="AK1004" s="41"/>
      <c r="AL1004" s="41"/>
      <c r="AM1004" s="41"/>
      <c r="AN1004" s="41"/>
      <c r="AO1004" s="41"/>
      <c r="AP1004" s="41"/>
      <c r="AQ1004" s="41"/>
      <c r="AR1004" s="41"/>
      <c r="AS1004" s="41"/>
      <c r="AT1004" s="41"/>
    </row>
    <row r="1005" spans="1:46" s="3" customFormat="1" ht="45" customHeight="1">
      <c r="A1005" s="68" t="s">
        <v>504</v>
      </c>
      <c r="B1005" s="79" t="s">
        <v>2183</v>
      </c>
      <c r="C1005" s="81" t="s">
        <v>2167</v>
      </c>
      <c r="D1005" s="69" t="s">
        <v>1398</v>
      </c>
      <c r="E1005" s="159"/>
      <c r="F1005" s="159"/>
      <c r="G1005" s="24"/>
      <c r="H1005" s="83" t="s">
        <v>2184</v>
      </c>
      <c r="I1005" s="6"/>
      <c r="J1005" s="72" t="str">
        <f>IFERROR(VLOOKUP(D1005,メインレア!A:B,2,0),"")</f>
        <v/>
      </c>
      <c r="K1005"/>
      <c r="L1005" s="41"/>
      <c r="M1005" s="41"/>
      <c r="N1005" s="41"/>
      <c r="O1005" s="41"/>
      <c r="P1005" s="41"/>
      <c r="Q1005" s="41"/>
      <c r="R1005" s="41"/>
      <c r="S1005" s="41"/>
      <c r="T1005" s="41"/>
      <c r="U1005" s="41"/>
      <c r="V1005" s="41"/>
      <c r="W1005" s="41"/>
      <c r="X1005" s="41"/>
      <c r="Y1005" s="41"/>
      <c r="Z1005" s="41"/>
      <c r="AA1005" s="41"/>
      <c r="AB1005" s="41"/>
      <c r="AC1005" s="41"/>
      <c r="AD1005" s="41"/>
      <c r="AE1005" s="41"/>
      <c r="AF1005" s="41"/>
      <c r="AG1005" s="41"/>
      <c r="AH1005" s="41"/>
      <c r="AI1005" s="41"/>
      <c r="AJ1005" s="41"/>
      <c r="AK1005" s="41"/>
      <c r="AL1005" s="41"/>
      <c r="AM1005" s="41"/>
      <c r="AN1005" s="41"/>
      <c r="AO1005" s="41"/>
      <c r="AP1005" s="41"/>
      <c r="AQ1005" s="41"/>
      <c r="AR1005" s="41"/>
      <c r="AS1005" s="41"/>
      <c r="AT1005" s="41"/>
    </row>
    <row r="1006" spans="1:46" s="3" customFormat="1" ht="45" customHeight="1">
      <c r="A1006" s="68" t="s">
        <v>504</v>
      </c>
      <c r="B1006" s="79" t="s">
        <v>2183</v>
      </c>
      <c r="C1006" s="81" t="s">
        <v>2167</v>
      </c>
      <c r="D1006" s="69" t="s">
        <v>1401</v>
      </c>
      <c r="E1006" s="159"/>
      <c r="F1006" s="159"/>
      <c r="G1006" s="24"/>
      <c r="H1006" s="83" t="s">
        <v>2194</v>
      </c>
      <c r="I1006" s="6"/>
      <c r="J1006" s="72" t="str">
        <f>IFERROR(VLOOKUP(D1006,メインレア!A:B,2,0),"")</f>
        <v/>
      </c>
      <c r="K1006"/>
      <c r="L1006" s="41"/>
      <c r="M1006" s="41"/>
      <c r="N1006" s="41"/>
      <c r="O1006" s="41"/>
      <c r="P1006" s="41"/>
      <c r="Q1006" s="41"/>
      <c r="R1006" s="41"/>
      <c r="S1006" s="41"/>
      <c r="T1006" s="41"/>
      <c r="U1006" s="41"/>
      <c r="V1006" s="41"/>
      <c r="W1006" s="41"/>
      <c r="X1006" s="41"/>
      <c r="Y1006" s="41"/>
      <c r="Z1006" s="41"/>
      <c r="AA1006" s="41"/>
      <c r="AB1006" s="41"/>
      <c r="AC1006" s="41"/>
      <c r="AD1006" s="41"/>
      <c r="AE1006" s="41"/>
      <c r="AF1006" s="41"/>
      <c r="AG1006" s="41"/>
      <c r="AH1006" s="41"/>
      <c r="AI1006" s="41"/>
      <c r="AJ1006" s="41"/>
      <c r="AK1006" s="41"/>
      <c r="AL1006" s="41"/>
      <c r="AM1006" s="41"/>
      <c r="AN1006" s="41"/>
      <c r="AO1006" s="41"/>
      <c r="AP1006" s="41"/>
      <c r="AQ1006" s="41"/>
      <c r="AR1006" s="41"/>
      <c r="AS1006" s="41"/>
      <c r="AT1006" s="41"/>
    </row>
    <row r="1007" spans="1:46" s="3" customFormat="1" ht="45" customHeight="1">
      <c r="A1007" s="68" t="s">
        <v>504</v>
      </c>
      <c r="B1007" s="79" t="s">
        <v>2183</v>
      </c>
      <c r="C1007" s="81" t="s">
        <v>2171</v>
      </c>
      <c r="D1007" s="69" t="s">
        <v>1399</v>
      </c>
      <c r="E1007" s="159"/>
      <c r="F1007" s="159"/>
      <c r="G1007" s="24"/>
      <c r="H1007" s="83" t="s">
        <v>2185</v>
      </c>
      <c r="I1007" s="6"/>
      <c r="J1007" s="72" t="str">
        <f>IFERROR(VLOOKUP(D1007,メインレア!A:B,2,0),"")</f>
        <v/>
      </c>
      <c r="K1007"/>
      <c r="L1007" s="41"/>
      <c r="M1007" s="41"/>
      <c r="N1007" s="41"/>
      <c r="O1007" s="41"/>
      <c r="P1007" s="41"/>
      <c r="Q1007" s="41"/>
      <c r="R1007" s="41"/>
      <c r="S1007" s="41"/>
      <c r="T1007" s="41"/>
      <c r="U1007" s="41"/>
      <c r="V1007" s="41"/>
      <c r="W1007" s="41"/>
      <c r="X1007" s="41"/>
      <c r="Y1007" s="41"/>
      <c r="Z1007" s="41"/>
      <c r="AA1007" s="41"/>
      <c r="AB1007" s="41"/>
      <c r="AC1007" s="41"/>
      <c r="AD1007" s="41"/>
      <c r="AE1007" s="41"/>
      <c r="AF1007" s="41"/>
      <c r="AG1007" s="41"/>
      <c r="AH1007" s="41"/>
      <c r="AI1007" s="41"/>
      <c r="AJ1007" s="41"/>
      <c r="AK1007" s="41"/>
      <c r="AL1007" s="41"/>
      <c r="AM1007" s="41"/>
      <c r="AN1007" s="41"/>
      <c r="AO1007" s="41"/>
      <c r="AP1007" s="41"/>
      <c r="AQ1007" s="41"/>
      <c r="AR1007" s="41"/>
      <c r="AS1007" s="41"/>
      <c r="AT1007" s="41"/>
    </row>
    <row r="1008" spans="1:46" s="3" customFormat="1" ht="45" customHeight="1">
      <c r="A1008" s="68" t="s">
        <v>504</v>
      </c>
      <c r="B1008" s="79" t="s">
        <v>2183</v>
      </c>
      <c r="C1008" s="81" t="s">
        <v>2186</v>
      </c>
      <c r="D1008" s="69" t="s">
        <v>1400</v>
      </c>
      <c r="E1008" s="159"/>
      <c r="F1008" s="159"/>
      <c r="G1008" s="24"/>
      <c r="H1008" s="83" t="s">
        <v>2187</v>
      </c>
      <c r="I1008" s="6"/>
      <c r="J1008" s="72" t="str">
        <f>IFERROR(VLOOKUP(D1008,メインレア!A:B,2,0),"")</f>
        <v/>
      </c>
      <c r="K1008"/>
      <c r="L1008" s="41"/>
      <c r="M1008" s="41"/>
      <c r="N1008" s="41"/>
      <c r="O1008" s="41"/>
      <c r="P1008" s="41"/>
      <c r="Q1008" s="41"/>
      <c r="R1008" s="41"/>
      <c r="S1008" s="41"/>
      <c r="T1008" s="41"/>
      <c r="U1008" s="41"/>
      <c r="V1008" s="41"/>
      <c r="W1008" s="41"/>
      <c r="X1008" s="41"/>
      <c r="Y1008" s="41"/>
      <c r="Z1008" s="41"/>
      <c r="AA1008" s="41"/>
      <c r="AB1008" s="41"/>
      <c r="AC1008" s="41"/>
      <c r="AD1008" s="41"/>
      <c r="AE1008" s="41"/>
      <c r="AF1008" s="41"/>
      <c r="AG1008" s="41"/>
      <c r="AH1008" s="41"/>
      <c r="AI1008" s="41"/>
      <c r="AJ1008" s="41"/>
      <c r="AK1008" s="41"/>
      <c r="AL1008" s="41"/>
      <c r="AM1008" s="41"/>
      <c r="AN1008" s="41"/>
      <c r="AO1008" s="41"/>
      <c r="AP1008" s="41"/>
      <c r="AQ1008" s="41"/>
      <c r="AR1008" s="41"/>
      <c r="AS1008" s="41"/>
      <c r="AT1008" s="41"/>
    </row>
    <row r="1009" spans="1:46" s="3" customFormat="1" ht="45" customHeight="1">
      <c r="A1009" s="68" t="s">
        <v>504</v>
      </c>
      <c r="B1009" s="79" t="s">
        <v>2183</v>
      </c>
      <c r="C1009" s="81" t="s">
        <v>2186</v>
      </c>
      <c r="D1009" s="69" t="s">
        <v>1402</v>
      </c>
      <c r="E1009" s="159"/>
      <c r="F1009" s="159"/>
      <c r="G1009" s="24"/>
      <c r="H1009" s="83" t="s">
        <v>2196</v>
      </c>
      <c r="I1009" s="6"/>
      <c r="J1009" s="72" t="str">
        <f>IFERROR(VLOOKUP(D1009,メインレア!A:B,2,0),"")</f>
        <v/>
      </c>
      <c r="K1009"/>
      <c r="L1009" s="41"/>
      <c r="M1009" s="41"/>
      <c r="N1009" s="41"/>
      <c r="O1009" s="41"/>
      <c r="P1009" s="41"/>
      <c r="Q1009" s="41"/>
      <c r="R1009" s="41"/>
      <c r="S1009" s="41"/>
      <c r="T1009" s="41"/>
      <c r="U1009" s="41"/>
      <c r="V1009" s="41"/>
      <c r="W1009" s="41"/>
      <c r="X1009" s="41"/>
      <c r="Y1009" s="41"/>
      <c r="Z1009" s="41"/>
      <c r="AA1009" s="41"/>
      <c r="AB1009" s="41"/>
      <c r="AC1009" s="41"/>
      <c r="AD1009" s="41"/>
      <c r="AE1009" s="41"/>
      <c r="AF1009" s="41"/>
      <c r="AG1009" s="41"/>
      <c r="AH1009" s="41"/>
      <c r="AI1009" s="41"/>
      <c r="AJ1009" s="41"/>
      <c r="AK1009" s="41"/>
      <c r="AL1009" s="41"/>
      <c r="AM1009" s="41"/>
      <c r="AN1009" s="41"/>
      <c r="AO1009" s="41"/>
      <c r="AP1009" s="41"/>
      <c r="AQ1009" s="41"/>
      <c r="AR1009" s="41"/>
      <c r="AS1009" s="41"/>
      <c r="AT1009" s="41"/>
    </row>
    <row r="1010" spans="1:46" s="3" customFormat="1" ht="45" customHeight="1">
      <c r="A1010" s="68" t="s">
        <v>504</v>
      </c>
      <c r="B1010" s="79" t="s">
        <v>2249</v>
      </c>
      <c r="C1010" s="81" t="s">
        <v>2254</v>
      </c>
      <c r="D1010" s="69" t="s">
        <v>1386</v>
      </c>
      <c r="E1010" s="159"/>
      <c r="F1010" s="159"/>
      <c r="G1010" s="24"/>
      <c r="H1010" s="83" t="s">
        <v>2266</v>
      </c>
      <c r="I1010" s="6"/>
      <c r="J1010" s="72" t="str">
        <f>IFERROR(VLOOKUP(D1010,メインレア!A:B,2,0),"")</f>
        <v/>
      </c>
      <c r="K1010"/>
      <c r="L1010" s="41"/>
      <c r="M1010" s="41"/>
      <c r="N1010" s="41"/>
      <c r="O1010" s="41"/>
      <c r="P1010" s="41"/>
      <c r="Q1010" s="41"/>
      <c r="R1010" s="41"/>
      <c r="S1010" s="41"/>
      <c r="T1010" s="41"/>
      <c r="U1010" s="41"/>
      <c r="V1010" s="41"/>
      <c r="W1010" s="41"/>
      <c r="X1010" s="41"/>
      <c r="Y1010" s="41"/>
      <c r="Z1010" s="41"/>
      <c r="AA1010" s="41"/>
      <c r="AB1010" s="41"/>
      <c r="AC1010" s="41"/>
      <c r="AD1010" s="41"/>
      <c r="AE1010" s="41"/>
      <c r="AF1010" s="41"/>
      <c r="AG1010" s="41"/>
      <c r="AH1010" s="41"/>
      <c r="AI1010" s="41"/>
      <c r="AJ1010" s="41"/>
      <c r="AK1010" s="41"/>
      <c r="AL1010" s="41"/>
      <c r="AM1010" s="41"/>
      <c r="AN1010" s="41"/>
      <c r="AO1010" s="41"/>
      <c r="AP1010" s="41"/>
      <c r="AQ1010" s="41"/>
      <c r="AR1010" s="41"/>
      <c r="AS1010" s="41"/>
      <c r="AT1010" s="41"/>
    </row>
    <row r="1011" spans="1:46" s="3" customFormat="1" ht="45" customHeight="1">
      <c r="A1011" s="68" t="s">
        <v>504</v>
      </c>
      <c r="B1011" s="79" t="s">
        <v>2249</v>
      </c>
      <c r="C1011" s="81" t="s">
        <v>2257</v>
      </c>
      <c r="D1011" s="69" t="s">
        <v>1387</v>
      </c>
      <c r="E1011" s="159"/>
      <c r="F1011" s="159"/>
      <c r="G1011" s="24"/>
      <c r="H1011" s="83" t="s">
        <v>2267</v>
      </c>
      <c r="I1011" s="6"/>
      <c r="J1011" s="72" t="str">
        <f>IFERROR(VLOOKUP(D1011,メインレア!A:B,2,0),"")</f>
        <v/>
      </c>
      <c r="K1011"/>
      <c r="L1011" s="41"/>
      <c r="M1011" s="41"/>
      <c r="N1011" s="41"/>
      <c r="O1011" s="41"/>
      <c r="P1011" s="41"/>
      <c r="Q1011" s="41"/>
      <c r="R1011" s="41"/>
      <c r="S1011" s="41"/>
      <c r="T1011" s="41"/>
      <c r="U1011" s="41"/>
      <c r="V1011" s="41"/>
      <c r="W1011" s="41"/>
      <c r="X1011" s="41"/>
      <c r="Y1011" s="41"/>
      <c r="Z1011" s="41"/>
      <c r="AA1011" s="41"/>
      <c r="AB1011" s="41"/>
      <c r="AC1011" s="41"/>
      <c r="AD1011" s="41"/>
      <c r="AE1011" s="41"/>
      <c r="AF1011" s="41"/>
      <c r="AG1011" s="41"/>
      <c r="AH1011" s="41"/>
      <c r="AI1011" s="41"/>
      <c r="AJ1011" s="41"/>
      <c r="AK1011" s="41"/>
      <c r="AL1011" s="41"/>
      <c r="AM1011" s="41"/>
      <c r="AN1011" s="41"/>
      <c r="AO1011" s="41"/>
      <c r="AP1011" s="41"/>
      <c r="AQ1011" s="41"/>
      <c r="AR1011" s="41"/>
      <c r="AS1011" s="41"/>
      <c r="AT1011" s="41"/>
    </row>
    <row r="1012" spans="1:46" s="3" customFormat="1" ht="45" customHeight="1">
      <c r="A1012" s="68" t="s">
        <v>504</v>
      </c>
      <c r="B1012" s="79" t="s">
        <v>2249</v>
      </c>
      <c r="C1012" s="81" t="s">
        <v>2268</v>
      </c>
      <c r="D1012" s="69" t="s">
        <v>1388</v>
      </c>
      <c r="E1012" s="159"/>
      <c r="F1012" s="159"/>
      <c r="G1012" s="24"/>
      <c r="H1012" s="83" t="s">
        <v>2269</v>
      </c>
      <c r="I1012" s="6"/>
      <c r="J1012" s="72" t="str">
        <f>IFERROR(VLOOKUP(D1012,メインレア!A:B,2,0),"")</f>
        <v/>
      </c>
      <c r="K1012"/>
      <c r="L1012" s="41"/>
      <c r="M1012" s="41"/>
      <c r="N1012" s="41"/>
      <c r="O1012" s="41"/>
      <c r="P1012" s="41"/>
      <c r="Q1012" s="41"/>
      <c r="R1012" s="41"/>
      <c r="S1012" s="41"/>
      <c r="T1012" s="41"/>
      <c r="U1012" s="41"/>
      <c r="V1012" s="41"/>
      <c r="W1012" s="41"/>
      <c r="X1012" s="41"/>
      <c r="Y1012" s="41"/>
      <c r="Z1012" s="41"/>
      <c r="AA1012" s="41"/>
      <c r="AB1012" s="41"/>
      <c r="AC1012" s="41"/>
      <c r="AD1012" s="41"/>
      <c r="AE1012" s="41"/>
      <c r="AF1012" s="41"/>
      <c r="AG1012" s="41"/>
      <c r="AH1012" s="41"/>
      <c r="AI1012" s="41"/>
      <c r="AJ1012" s="41"/>
      <c r="AK1012" s="41"/>
      <c r="AL1012" s="41"/>
      <c r="AM1012" s="41"/>
      <c r="AN1012" s="41"/>
      <c r="AO1012" s="41"/>
      <c r="AP1012" s="41"/>
      <c r="AQ1012" s="41"/>
      <c r="AR1012" s="41"/>
      <c r="AS1012" s="41"/>
      <c r="AT1012" s="41"/>
    </row>
    <row r="1013" spans="1:46" s="3" customFormat="1" ht="45" customHeight="1">
      <c r="A1013" s="68" t="s">
        <v>504</v>
      </c>
      <c r="B1013" s="79" t="s">
        <v>2249</v>
      </c>
      <c r="C1013" s="81" t="s">
        <v>2270</v>
      </c>
      <c r="D1013" s="69" t="s">
        <v>1389</v>
      </c>
      <c r="E1013" s="159"/>
      <c r="F1013" s="159"/>
      <c r="G1013" s="24"/>
      <c r="H1013" s="83" t="s">
        <v>2271</v>
      </c>
      <c r="I1013" s="6"/>
      <c r="J1013" s="72" t="str">
        <f>IFERROR(VLOOKUP(D1013,メインレア!A:B,2,0),"")</f>
        <v/>
      </c>
      <c r="K1013"/>
      <c r="L1013" s="41"/>
      <c r="M1013" s="41"/>
      <c r="N1013" s="41"/>
      <c r="O1013" s="41"/>
      <c r="P1013" s="41"/>
      <c r="Q1013" s="41"/>
      <c r="R1013" s="41"/>
      <c r="S1013" s="41"/>
      <c r="T1013" s="41"/>
      <c r="U1013" s="41"/>
      <c r="V1013" s="41"/>
      <c r="W1013" s="41"/>
      <c r="X1013" s="41"/>
      <c r="Y1013" s="41"/>
      <c r="Z1013" s="41"/>
      <c r="AA1013" s="41"/>
      <c r="AB1013" s="41"/>
      <c r="AC1013" s="41"/>
      <c r="AD1013" s="41"/>
      <c r="AE1013" s="41"/>
      <c r="AF1013" s="41"/>
      <c r="AG1013" s="41"/>
      <c r="AH1013" s="41"/>
      <c r="AI1013" s="41"/>
      <c r="AJ1013" s="41"/>
      <c r="AK1013" s="41"/>
      <c r="AL1013" s="41"/>
      <c r="AM1013" s="41"/>
      <c r="AN1013" s="41"/>
      <c r="AO1013" s="41"/>
      <c r="AP1013" s="41"/>
      <c r="AQ1013" s="41"/>
      <c r="AR1013" s="41"/>
      <c r="AS1013" s="41"/>
      <c r="AT1013" s="41"/>
    </row>
    <row r="1014" spans="1:46" s="3" customFormat="1" ht="45" customHeight="1">
      <c r="A1014" s="68" t="s">
        <v>504</v>
      </c>
      <c r="B1014" s="79" t="s">
        <v>2249</v>
      </c>
      <c r="C1014" s="81" t="s">
        <v>2233</v>
      </c>
      <c r="D1014" s="69" t="s">
        <v>1390</v>
      </c>
      <c r="E1014" s="159"/>
      <c r="F1014" s="159"/>
      <c r="G1014" s="24"/>
      <c r="H1014" s="83" t="s">
        <v>2250</v>
      </c>
      <c r="I1014" s="6"/>
      <c r="J1014" s="72" t="str">
        <f>IFERROR(VLOOKUP(D1014,メインレア!A:B,2,0),"")</f>
        <v/>
      </c>
      <c r="K1014"/>
      <c r="L1014" s="41"/>
      <c r="M1014" s="41"/>
      <c r="N1014" s="41"/>
      <c r="O1014" s="41"/>
      <c r="P1014" s="41"/>
      <c r="Q1014" s="41"/>
      <c r="R1014" s="41"/>
      <c r="S1014" s="41"/>
      <c r="T1014" s="41"/>
      <c r="U1014" s="41"/>
      <c r="V1014" s="41"/>
      <c r="W1014" s="41"/>
      <c r="X1014" s="41"/>
      <c r="Y1014" s="41"/>
      <c r="Z1014" s="41"/>
      <c r="AA1014" s="41"/>
      <c r="AB1014" s="41"/>
      <c r="AC1014" s="41"/>
      <c r="AD1014" s="41"/>
      <c r="AE1014" s="41"/>
      <c r="AF1014" s="41"/>
      <c r="AG1014" s="41"/>
      <c r="AH1014" s="41"/>
      <c r="AI1014" s="41"/>
      <c r="AJ1014" s="41"/>
      <c r="AK1014" s="41"/>
      <c r="AL1014" s="41"/>
      <c r="AM1014" s="41"/>
      <c r="AN1014" s="41"/>
      <c r="AO1014" s="41"/>
      <c r="AP1014" s="41"/>
      <c r="AQ1014" s="41"/>
      <c r="AR1014" s="41"/>
      <c r="AS1014" s="41"/>
      <c r="AT1014" s="41"/>
    </row>
    <row r="1015" spans="1:46" s="3" customFormat="1" ht="45" customHeight="1">
      <c r="A1015" s="68" t="s">
        <v>504</v>
      </c>
      <c r="B1015" s="79" t="s">
        <v>2249</v>
      </c>
      <c r="C1015" s="81" t="s">
        <v>2237</v>
      </c>
      <c r="D1015" s="69" t="s">
        <v>1391</v>
      </c>
      <c r="E1015" s="159"/>
      <c r="F1015" s="159"/>
      <c r="G1015" s="24"/>
      <c r="H1015" s="83" t="s">
        <v>2251</v>
      </c>
      <c r="I1015" s="6"/>
      <c r="J1015" s="72" t="str">
        <f>IFERROR(VLOOKUP(D1015,メインレア!A:B,2,0),"")</f>
        <v/>
      </c>
      <c r="K1015"/>
      <c r="L1015" s="41"/>
      <c r="M1015" s="41"/>
      <c r="N1015" s="41"/>
      <c r="O1015" s="41"/>
      <c r="P1015" s="41"/>
      <c r="Q1015" s="41"/>
      <c r="R1015" s="41"/>
      <c r="S1015" s="41"/>
      <c r="T1015" s="41"/>
      <c r="U1015" s="41"/>
      <c r="V1015" s="41"/>
      <c r="W1015" s="41"/>
      <c r="X1015" s="41"/>
      <c r="Y1015" s="41"/>
      <c r="Z1015" s="41"/>
      <c r="AA1015" s="41"/>
      <c r="AB1015" s="41"/>
      <c r="AC1015" s="41"/>
      <c r="AD1015" s="41"/>
      <c r="AE1015" s="41"/>
      <c r="AF1015" s="41"/>
      <c r="AG1015" s="41"/>
      <c r="AH1015" s="41"/>
      <c r="AI1015" s="41"/>
      <c r="AJ1015" s="41"/>
      <c r="AK1015" s="41"/>
      <c r="AL1015" s="41"/>
      <c r="AM1015" s="41"/>
      <c r="AN1015" s="41"/>
      <c r="AO1015" s="41"/>
      <c r="AP1015" s="41"/>
      <c r="AQ1015" s="41"/>
      <c r="AR1015" s="41"/>
      <c r="AS1015" s="41"/>
      <c r="AT1015" s="41"/>
    </row>
    <row r="1016" spans="1:46" s="3" customFormat="1" ht="45" customHeight="1">
      <c r="A1016" s="68" t="s">
        <v>504</v>
      </c>
      <c r="B1016" s="79" t="s">
        <v>2249</v>
      </c>
      <c r="C1016" s="81" t="s">
        <v>2252</v>
      </c>
      <c r="D1016" s="69" t="s">
        <v>1392</v>
      </c>
      <c r="E1016" s="159"/>
      <c r="F1016" s="159"/>
      <c r="G1016" s="24"/>
      <c r="H1016" s="83" t="s">
        <v>2253</v>
      </c>
      <c r="I1016" s="6"/>
      <c r="J1016" s="72" t="str">
        <f>IFERROR(VLOOKUP(D1016,メインレア!A:B,2,0),"")</f>
        <v/>
      </c>
      <c r="K1016"/>
      <c r="L1016" s="41"/>
      <c r="M1016" s="41"/>
      <c r="N1016" s="41"/>
      <c r="O1016" s="41"/>
      <c r="P1016" s="41"/>
      <c r="Q1016" s="41"/>
      <c r="R1016" s="41"/>
      <c r="S1016" s="41"/>
      <c r="T1016" s="41"/>
      <c r="U1016" s="41"/>
      <c r="V1016" s="41"/>
      <c r="W1016" s="41"/>
      <c r="X1016" s="41"/>
      <c r="Y1016" s="41"/>
      <c r="Z1016" s="41"/>
      <c r="AA1016" s="41"/>
      <c r="AB1016" s="41"/>
      <c r="AC1016" s="41"/>
      <c r="AD1016" s="41"/>
      <c r="AE1016" s="41"/>
      <c r="AF1016" s="41"/>
      <c r="AG1016" s="41"/>
      <c r="AH1016" s="41"/>
      <c r="AI1016" s="41"/>
      <c r="AJ1016" s="41"/>
      <c r="AK1016" s="41"/>
      <c r="AL1016" s="41"/>
      <c r="AM1016" s="41"/>
      <c r="AN1016" s="41"/>
      <c r="AO1016" s="41"/>
      <c r="AP1016" s="41"/>
      <c r="AQ1016" s="41"/>
      <c r="AR1016" s="41"/>
      <c r="AS1016" s="41"/>
      <c r="AT1016" s="41"/>
    </row>
    <row r="1017" spans="1:46" s="3" customFormat="1" ht="45" customHeight="1">
      <c r="A1017" s="68" t="s">
        <v>504</v>
      </c>
      <c r="B1017" s="79" t="s">
        <v>3070</v>
      </c>
      <c r="C1017" s="81" t="s">
        <v>2229</v>
      </c>
      <c r="D1017" s="69" t="s">
        <v>3061</v>
      </c>
      <c r="E1017" s="159"/>
      <c r="F1017" s="159"/>
      <c r="G1017" s="24"/>
      <c r="H1017" s="83" t="s">
        <v>3078</v>
      </c>
      <c r="I1017" s="6"/>
      <c r="J1017" s="72" t="str">
        <f>IFERROR(VLOOKUP(D1017,メインレア!A:B,2,0),"")</f>
        <v/>
      </c>
      <c r="K1017"/>
      <c r="L1017" s="41"/>
      <c r="M1017" s="41"/>
      <c r="N1017" s="41"/>
      <c r="O1017" s="41"/>
      <c r="P1017" s="41"/>
      <c r="Q1017" s="41"/>
      <c r="R1017" s="41"/>
      <c r="S1017" s="41"/>
      <c r="T1017" s="41"/>
      <c r="U1017" s="41"/>
      <c r="V1017" s="41"/>
      <c r="W1017" s="41"/>
      <c r="X1017" s="41"/>
      <c r="Y1017" s="41"/>
      <c r="Z1017" s="41"/>
      <c r="AA1017" s="41"/>
      <c r="AB1017" s="41"/>
      <c r="AC1017" s="41"/>
      <c r="AD1017" s="41"/>
      <c r="AE1017" s="41"/>
      <c r="AF1017" s="41"/>
      <c r="AG1017" s="41"/>
      <c r="AH1017" s="41"/>
      <c r="AI1017" s="41"/>
      <c r="AJ1017" s="41"/>
      <c r="AK1017" s="41"/>
      <c r="AL1017" s="41"/>
      <c r="AM1017" s="41"/>
      <c r="AN1017" s="41"/>
      <c r="AO1017" s="41"/>
      <c r="AP1017" s="41"/>
      <c r="AQ1017" s="41"/>
      <c r="AR1017" s="41"/>
      <c r="AS1017" s="41"/>
      <c r="AT1017" s="41"/>
    </row>
    <row r="1018" spans="1:46" s="3" customFormat="1" ht="45" customHeight="1">
      <c r="A1018" s="68" t="s">
        <v>504</v>
      </c>
      <c r="B1018" s="79" t="s">
        <v>3070</v>
      </c>
      <c r="C1018" s="81" t="s">
        <v>3072</v>
      </c>
      <c r="D1018" s="69" t="s">
        <v>3059</v>
      </c>
      <c r="E1018" s="159"/>
      <c r="F1018" s="159"/>
      <c r="G1018" s="24"/>
      <c r="H1018" s="83" t="s">
        <v>3076</v>
      </c>
      <c r="I1018" s="6"/>
      <c r="J1018" s="72" t="str">
        <f>IFERROR(VLOOKUP(D1018,メインレア!A:B,2,0),"")</f>
        <v/>
      </c>
      <c r="K1018"/>
      <c r="L1018" s="41"/>
      <c r="M1018" s="41"/>
      <c r="N1018" s="41"/>
      <c r="O1018" s="41"/>
      <c r="P1018" s="41"/>
      <c r="Q1018" s="41"/>
      <c r="R1018" s="41"/>
      <c r="S1018" s="41"/>
      <c r="T1018" s="41"/>
      <c r="U1018" s="41"/>
      <c r="V1018" s="41"/>
      <c r="W1018" s="41"/>
      <c r="X1018" s="41"/>
      <c r="Y1018" s="41"/>
      <c r="Z1018" s="41"/>
      <c r="AA1018" s="41"/>
      <c r="AB1018" s="41"/>
      <c r="AC1018" s="41"/>
      <c r="AD1018" s="41"/>
      <c r="AE1018" s="41"/>
      <c r="AF1018" s="41"/>
      <c r="AG1018" s="41"/>
      <c r="AH1018" s="41"/>
      <c r="AI1018" s="41"/>
      <c r="AJ1018" s="41"/>
      <c r="AK1018" s="41"/>
      <c r="AL1018" s="41"/>
      <c r="AM1018" s="41"/>
      <c r="AN1018" s="41"/>
      <c r="AO1018" s="41"/>
      <c r="AP1018" s="41"/>
      <c r="AQ1018" s="41"/>
      <c r="AR1018" s="41"/>
      <c r="AS1018" s="41"/>
      <c r="AT1018" s="41"/>
    </row>
    <row r="1019" spans="1:46" s="3" customFormat="1" ht="45" customHeight="1">
      <c r="A1019" s="68" t="s">
        <v>504</v>
      </c>
      <c r="B1019" s="79" t="s">
        <v>3070</v>
      </c>
      <c r="C1019" s="81" t="s">
        <v>2225</v>
      </c>
      <c r="D1019" s="69" t="s">
        <v>3062</v>
      </c>
      <c r="E1019" s="159"/>
      <c r="F1019" s="159"/>
      <c r="G1019" s="24"/>
      <c r="H1019" s="83" t="s">
        <v>3079</v>
      </c>
      <c r="I1019" s="6"/>
      <c r="J1019" s="72" t="str">
        <f>IFERROR(VLOOKUP(D1019,メインレア!A:B,2,0),"")</f>
        <v/>
      </c>
      <c r="K1019"/>
      <c r="L1019" s="41"/>
      <c r="M1019" s="41"/>
      <c r="N1019" s="41"/>
      <c r="O1019" s="41"/>
      <c r="P1019" s="41"/>
      <c r="Q1019" s="41"/>
      <c r="R1019" s="41"/>
      <c r="S1019" s="41"/>
      <c r="T1019" s="41"/>
      <c r="U1019" s="41"/>
      <c r="V1019" s="41"/>
      <c r="W1019" s="41"/>
      <c r="X1019" s="41"/>
      <c r="Y1019" s="41"/>
      <c r="Z1019" s="41"/>
      <c r="AA1019" s="41"/>
      <c r="AB1019" s="41"/>
      <c r="AC1019" s="41"/>
      <c r="AD1019" s="41"/>
      <c r="AE1019" s="41"/>
      <c r="AF1019" s="41"/>
      <c r="AG1019" s="41"/>
      <c r="AH1019" s="41"/>
      <c r="AI1019" s="41"/>
      <c r="AJ1019" s="41"/>
      <c r="AK1019" s="41"/>
      <c r="AL1019" s="41"/>
      <c r="AM1019" s="41"/>
      <c r="AN1019" s="41"/>
      <c r="AO1019" s="41"/>
      <c r="AP1019" s="41"/>
      <c r="AQ1019" s="41"/>
      <c r="AR1019" s="41"/>
      <c r="AS1019" s="41"/>
      <c r="AT1019" s="41"/>
    </row>
    <row r="1020" spans="1:46" s="3" customFormat="1" ht="45" customHeight="1">
      <c r="A1020" s="68" t="s">
        <v>504</v>
      </c>
      <c r="B1020" s="79" t="s">
        <v>3070</v>
      </c>
      <c r="C1020" s="81" t="s">
        <v>3071</v>
      </c>
      <c r="D1020" s="69" t="s">
        <v>3058</v>
      </c>
      <c r="E1020" s="159"/>
      <c r="F1020" s="159"/>
      <c r="G1020" s="24"/>
      <c r="H1020" s="83" t="s">
        <v>3075</v>
      </c>
      <c r="I1020" s="6"/>
      <c r="J1020" s="72" t="str">
        <f>IFERROR(VLOOKUP(D1020,メインレア!A:B,2,0),"")</f>
        <v/>
      </c>
      <c r="K1020"/>
      <c r="L1020" s="41"/>
      <c r="M1020" s="41"/>
      <c r="N1020" s="41"/>
      <c r="O1020" s="41"/>
      <c r="P1020" s="41"/>
      <c r="Q1020" s="41"/>
      <c r="R1020" s="41"/>
      <c r="S1020" s="41"/>
      <c r="T1020" s="41"/>
      <c r="U1020" s="41"/>
      <c r="V1020" s="41"/>
      <c r="W1020" s="41"/>
      <c r="X1020" s="41"/>
      <c r="Y1020" s="41"/>
      <c r="Z1020" s="41"/>
      <c r="AA1020" s="41"/>
      <c r="AB1020" s="41"/>
      <c r="AC1020" s="41"/>
      <c r="AD1020" s="41"/>
      <c r="AE1020" s="41"/>
      <c r="AF1020" s="41"/>
      <c r="AG1020" s="41"/>
      <c r="AH1020" s="41"/>
      <c r="AI1020" s="41"/>
      <c r="AJ1020" s="41"/>
      <c r="AK1020" s="41"/>
      <c r="AL1020" s="41"/>
      <c r="AM1020" s="41"/>
      <c r="AN1020" s="41"/>
      <c r="AO1020" s="41"/>
      <c r="AP1020" s="41"/>
      <c r="AQ1020" s="41"/>
      <c r="AR1020" s="41"/>
      <c r="AS1020" s="41"/>
      <c r="AT1020" s="41"/>
    </row>
    <row r="1021" spans="1:46" s="3" customFormat="1" ht="45" customHeight="1">
      <c r="A1021" s="68" t="s">
        <v>504</v>
      </c>
      <c r="B1021" s="79" t="s">
        <v>3070</v>
      </c>
      <c r="C1021" s="81" t="s">
        <v>2227</v>
      </c>
      <c r="D1021" s="69" t="s">
        <v>3060</v>
      </c>
      <c r="E1021" s="159"/>
      <c r="F1021" s="159"/>
      <c r="G1021" s="24"/>
      <c r="H1021" s="83" t="s">
        <v>3077</v>
      </c>
      <c r="I1021" s="6"/>
      <c r="J1021" s="72" t="str">
        <f>IFERROR(VLOOKUP(D1021,メインレア!A:B,2,0),"")</f>
        <v/>
      </c>
      <c r="K1021"/>
      <c r="L1021" s="41"/>
      <c r="M1021" s="41"/>
      <c r="N1021" s="41"/>
      <c r="O1021" s="41"/>
      <c r="P1021" s="41"/>
      <c r="Q1021" s="41"/>
      <c r="R1021" s="41"/>
      <c r="S1021" s="41"/>
      <c r="T1021" s="41"/>
      <c r="U1021" s="41"/>
      <c r="V1021" s="41"/>
      <c r="W1021" s="41"/>
      <c r="X1021" s="41"/>
      <c r="Y1021" s="41"/>
      <c r="Z1021" s="41"/>
      <c r="AA1021" s="41"/>
      <c r="AB1021" s="41"/>
      <c r="AC1021" s="41"/>
      <c r="AD1021" s="41"/>
      <c r="AE1021" s="41"/>
      <c r="AF1021" s="41"/>
      <c r="AG1021" s="41"/>
      <c r="AH1021" s="41"/>
      <c r="AI1021" s="41"/>
      <c r="AJ1021" s="41"/>
      <c r="AK1021" s="41"/>
      <c r="AL1021" s="41"/>
      <c r="AM1021" s="41"/>
      <c r="AN1021" s="41"/>
      <c r="AO1021" s="41"/>
      <c r="AP1021" s="41"/>
      <c r="AQ1021" s="41"/>
      <c r="AR1021" s="41"/>
      <c r="AS1021" s="41"/>
      <c r="AT1021" s="41"/>
    </row>
    <row r="1022" spans="1:46" s="3" customFormat="1" ht="45" customHeight="1">
      <c r="A1022" s="68" t="s">
        <v>504</v>
      </c>
      <c r="B1022" s="79" t="s">
        <v>3070</v>
      </c>
      <c r="C1022" s="81" t="s">
        <v>3074</v>
      </c>
      <c r="D1022" s="69" t="s">
        <v>3099</v>
      </c>
      <c r="E1022" s="159"/>
      <c r="F1022" s="159"/>
      <c r="G1022" s="24"/>
      <c r="H1022" s="83" t="s">
        <v>3101</v>
      </c>
      <c r="I1022" s="6"/>
      <c r="J1022" s="72" t="str">
        <f>IFERROR(VLOOKUP(D1022,メインレア!A:B,2,0),"")</f>
        <v/>
      </c>
      <c r="K1022"/>
      <c r="L1022" s="41"/>
      <c r="M1022" s="41"/>
      <c r="N1022" s="41"/>
      <c r="O1022" s="41"/>
      <c r="P1022" s="41"/>
      <c r="Q1022" s="41"/>
      <c r="R1022" s="41"/>
      <c r="S1022" s="41"/>
      <c r="T1022" s="41"/>
      <c r="U1022" s="41"/>
      <c r="V1022" s="41"/>
      <c r="W1022" s="41"/>
      <c r="X1022" s="41"/>
      <c r="Y1022" s="41"/>
      <c r="Z1022" s="41"/>
      <c r="AA1022" s="41"/>
      <c r="AB1022" s="41"/>
      <c r="AC1022" s="41"/>
      <c r="AD1022" s="41"/>
      <c r="AE1022" s="41"/>
      <c r="AF1022" s="41"/>
      <c r="AG1022" s="41"/>
      <c r="AH1022" s="41"/>
      <c r="AI1022" s="41"/>
      <c r="AJ1022" s="41"/>
      <c r="AK1022" s="41"/>
      <c r="AL1022" s="41"/>
      <c r="AM1022" s="41"/>
      <c r="AN1022" s="41"/>
      <c r="AO1022" s="41"/>
      <c r="AP1022" s="41"/>
      <c r="AQ1022" s="41"/>
      <c r="AR1022" s="41"/>
      <c r="AS1022" s="41"/>
      <c r="AT1022" s="41"/>
    </row>
    <row r="1023" spans="1:46" s="3" customFormat="1" ht="45" customHeight="1">
      <c r="A1023" s="68" t="s">
        <v>504</v>
      </c>
      <c r="B1023" s="79" t="s">
        <v>3073</v>
      </c>
      <c r="C1023" s="81" t="s">
        <v>2225</v>
      </c>
      <c r="D1023" s="69" t="s">
        <v>3068</v>
      </c>
      <c r="E1023" s="159"/>
      <c r="F1023" s="159"/>
      <c r="G1023" s="24"/>
      <c r="H1023" s="83" t="s">
        <v>3085</v>
      </c>
      <c r="I1023" s="6"/>
      <c r="J1023" s="72" t="str">
        <f>IFERROR(VLOOKUP(D1023,メインレア!A:B,2,0),"")</f>
        <v/>
      </c>
      <c r="K1023"/>
      <c r="L1023" s="41"/>
      <c r="M1023" s="41"/>
      <c r="N1023" s="41"/>
      <c r="O1023" s="41"/>
      <c r="P1023" s="41"/>
      <c r="Q1023" s="41"/>
      <c r="R1023" s="41"/>
      <c r="S1023" s="41"/>
      <c r="T1023" s="41"/>
      <c r="U1023" s="41"/>
      <c r="V1023" s="41"/>
      <c r="W1023" s="41"/>
      <c r="X1023" s="41"/>
      <c r="Y1023" s="41"/>
      <c r="Z1023" s="41"/>
      <c r="AA1023" s="41"/>
      <c r="AB1023" s="41"/>
      <c r="AC1023" s="41"/>
      <c r="AD1023" s="41"/>
      <c r="AE1023" s="41"/>
      <c r="AF1023" s="41"/>
      <c r="AG1023" s="41"/>
      <c r="AH1023" s="41"/>
      <c r="AI1023" s="41"/>
      <c r="AJ1023" s="41"/>
      <c r="AK1023" s="41"/>
      <c r="AL1023" s="41"/>
      <c r="AM1023" s="41"/>
      <c r="AN1023" s="41"/>
      <c r="AO1023" s="41"/>
      <c r="AP1023" s="41"/>
      <c r="AQ1023" s="41"/>
      <c r="AR1023" s="41"/>
      <c r="AS1023" s="41"/>
      <c r="AT1023" s="41"/>
    </row>
    <row r="1024" spans="1:46" s="3" customFormat="1" ht="45" customHeight="1">
      <c r="A1024" s="68" t="s">
        <v>504</v>
      </c>
      <c r="B1024" s="79" t="s">
        <v>3073</v>
      </c>
      <c r="C1024" s="81" t="s">
        <v>2227</v>
      </c>
      <c r="D1024" s="69" t="s">
        <v>3066</v>
      </c>
      <c r="E1024" s="159"/>
      <c r="F1024" s="159"/>
      <c r="G1024" s="24"/>
      <c r="H1024" s="83" t="s">
        <v>3083</v>
      </c>
      <c r="I1024" s="6"/>
      <c r="J1024" s="72" t="str">
        <f>IFERROR(VLOOKUP(D1024,メインレア!A:B,2,0),"")</f>
        <v/>
      </c>
      <c r="K1024"/>
      <c r="L1024" s="41"/>
      <c r="M1024" s="41"/>
      <c r="N1024" s="41"/>
      <c r="O1024" s="41"/>
      <c r="P1024" s="41"/>
      <c r="Q1024" s="41"/>
      <c r="R1024" s="41"/>
      <c r="S1024" s="41"/>
      <c r="T1024" s="41"/>
      <c r="U1024" s="41"/>
      <c r="V1024" s="41"/>
      <c r="W1024" s="41"/>
      <c r="X1024" s="41"/>
      <c r="Y1024" s="41"/>
      <c r="Z1024" s="41"/>
      <c r="AA1024" s="41"/>
      <c r="AB1024" s="41"/>
      <c r="AC1024" s="41"/>
      <c r="AD1024" s="41"/>
      <c r="AE1024" s="41"/>
      <c r="AF1024" s="41"/>
      <c r="AG1024" s="41"/>
      <c r="AH1024" s="41"/>
      <c r="AI1024" s="41"/>
      <c r="AJ1024" s="41"/>
      <c r="AK1024" s="41"/>
      <c r="AL1024" s="41"/>
      <c r="AM1024" s="41"/>
      <c r="AN1024" s="41"/>
      <c r="AO1024" s="41"/>
      <c r="AP1024" s="41"/>
      <c r="AQ1024" s="41"/>
      <c r="AR1024" s="41"/>
      <c r="AS1024" s="41"/>
      <c r="AT1024" s="41"/>
    </row>
    <row r="1025" spans="1:46" s="3" customFormat="1" ht="45" customHeight="1">
      <c r="A1025" s="68" t="s">
        <v>504</v>
      </c>
      <c r="B1025" s="79" t="s">
        <v>3073</v>
      </c>
      <c r="C1025" s="81" t="s">
        <v>3072</v>
      </c>
      <c r="D1025" s="69" t="s">
        <v>3065</v>
      </c>
      <c r="E1025" s="159"/>
      <c r="F1025" s="159"/>
      <c r="G1025" s="24"/>
      <c r="H1025" s="83" t="s">
        <v>3082</v>
      </c>
      <c r="I1025" s="6"/>
      <c r="J1025" s="72" t="str">
        <f>IFERROR(VLOOKUP(D1025,メインレア!A:B,2,0),"")</f>
        <v/>
      </c>
      <c r="K1025"/>
      <c r="L1025" s="41"/>
      <c r="M1025" s="41"/>
      <c r="N1025" s="41"/>
      <c r="O1025" s="41"/>
      <c r="P1025" s="41"/>
      <c r="Q1025" s="41"/>
      <c r="R1025" s="41"/>
      <c r="S1025" s="41"/>
      <c r="T1025" s="41"/>
      <c r="U1025" s="41"/>
      <c r="V1025" s="41"/>
      <c r="W1025" s="41"/>
      <c r="X1025" s="41"/>
      <c r="Y1025" s="41"/>
      <c r="Z1025" s="41"/>
      <c r="AA1025" s="41"/>
      <c r="AB1025" s="41"/>
      <c r="AC1025" s="41"/>
      <c r="AD1025" s="41"/>
      <c r="AE1025" s="41"/>
      <c r="AF1025" s="41"/>
      <c r="AG1025" s="41"/>
      <c r="AH1025" s="41"/>
      <c r="AI1025" s="41"/>
      <c r="AJ1025" s="41"/>
      <c r="AK1025" s="41"/>
      <c r="AL1025" s="41"/>
      <c r="AM1025" s="41"/>
      <c r="AN1025" s="41"/>
      <c r="AO1025" s="41"/>
      <c r="AP1025" s="41"/>
      <c r="AQ1025" s="41"/>
      <c r="AR1025" s="41"/>
      <c r="AS1025" s="41"/>
      <c r="AT1025" s="41"/>
    </row>
    <row r="1026" spans="1:46" s="3" customFormat="1" ht="45" customHeight="1">
      <c r="A1026" s="68" t="s">
        <v>504</v>
      </c>
      <c r="B1026" s="79" t="s">
        <v>3073</v>
      </c>
      <c r="C1026" s="81" t="s">
        <v>3071</v>
      </c>
      <c r="D1026" s="69" t="s">
        <v>3063</v>
      </c>
      <c r="E1026" s="159"/>
      <c r="F1026" s="159"/>
      <c r="G1026" s="24"/>
      <c r="H1026" s="83" t="s">
        <v>3080</v>
      </c>
      <c r="I1026" s="6"/>
      <c r="J1026" s="72" t="str">
        <f>IFERROR(VLOOKUP(D1026,メインレア!A:B,2,0),"")</f>
        <v/>
      </c>
      <c r="K1026"/>
      <c r="L1026" s="41"/>
      <c r="M1026" s="41"/>
      <c r="N1026" s="41"/>
      <c r="O1026" s="41"/>
      <c r="P1026" s="41"/>
      <c r="Q1026" s="41"/>
      <c r="R1026" s="41"/>
      <c r="S1026" s="41"/>
      <c r="T1026" s="41"/>
      <c r="U1026" s="41"/>
      <c r="V1026" s="41"/>
      <c r="W1026" s="41"/>
      <c r="X1026" s="41"/>
      <c r="Y1026" s="41"/>
      <c r="Z1026" s="41"/>
      <c r="AA1026" s="41"/>
      <c r="AB1026" s="41"/>
      <c r="AC1026" s="41"/>
      <c r="AD1026" s="41"/>
      <c r="AE1026" s="41"/>
      <c r="AF1026" s="41"/>
      <c r="AG1026" s="41"/>
      <c r="AH1026" s="41"/>
      <c r="AI1026" s="41"/>
      <c r="AJ1026" s="41"/>
      <c r="AK1026" s="41"/>
      <c r="AL1026" s="41"/>
      <c r="AM1026" s="41"/>
      <c r="AN1026" s="41"/>
      <c r="AO1026" s="41"/>
      <c r="AP1026" s="41"/>
      <c r="AQ1026" s="41"/>
      <c r="AR1026" s="41"/>
      <c r="AS1026" s="41"/>
      <c r="AT1026" s="41"/>
    </row>
    <row r="1027" spans="1:46" s="3" customFormat="1" ht="45" customHeight="1">
      <c r="A1027" s="68" t="s">
        <v>504</v>
      </c>
      <c r="B1027" s="79" t="s">
        <v>3073</v>
      </c>
      <c r="C1027" s="81" t="s">
        <v>2229</v>
      </c>
      <c r="D1027" s="69" t="s">
        <v>3067</v>
      </c>
      <c r="E1027" s="159"/>
      <c r="F1027" s="159"/>
      <c r="G1027" s="24"/>
      <c r="H1027" s="83" t="s">
        <v>3084</v>
      </c>
      <c r="I1027" s="6"/>
      <c r="J1027" s="72" t="str">
        <f>IFERROR(VLOOKUP(D1027,メインレア!A:B,2,0),"")</f>
        <v/>
      </c>
      <c r="K1027"/>
      <c r="L1027" s="41"/>
      <c r="M1027" s="41"/>
      <c r="N1027" s="41"/>
      <c r="O1027" s="41"/>
      <c r="P1027" s="41"/>
      <c r="Q1027" s="41"/>
      <c r="R1027" s="41"/>
      <c r="S1027" s="41"/>
      <c r="T1027" s="41"/>
      <c r="U1027" s="41"/>
      <c r="V1027" s="41"/>
      <c r="W1027" s="41"/>
      <c r="X1027" s="41"/>
      <c r="Y1027" s="41"/>
      <c r="Z1027" s="41"/>
      <c r="AA1027" s="41"/>
      <c r="AB1027" s="41"/>
      <c r="AC1027" s="41"/>
      <c r="AD1027" s="41"/>
      <c r="AE1027" s="41"/>
      <c r="AF1027" s="41"/>
      <c r="AG1027" s="41"/>
      <c r="AH1027" s="41"/>
      <c r="AI1027" s="41"/>
      <c r="AJ1027" s="41"/>
      <c r="AK1027" s="41"/>
      <c r="AL1027" s="41"/>
      <c r="AM1027" s="41"/>
      <c r="AN1027" s="41"/>
      <c r="AO1027" s="41"/>
      <c r="AP1027" s="41"/>
      <c r="AQ1027" s="41"/>
      <c r="AR1027" s="41"/>
      <c r="AS1027" s="41"/>
      <c r="AT1027" s="41"/>
    </row>
    <row r="1028" spans="1:46" s="3" customFormat="1" ht="45" customHeight="1">
      <c r="A1028" s="68" t="s">
        <v>504</v>
      </c>
      <c r="B1028" s="79" t="s">
        <v>3073</v>
      </c>
      <c r="C1028" s="81" t="s">
        <v>3074</v>
      </c>
      <c r="D1028" s="69" t="s">
        <v>3064</v>
      </c>
      <c r="E1028" s="159"/>
      <c r="F1028" s="159"/>
      <c r="G1028" s="24"/>
      <c r="H1028" s="83" t="s">
        <v>3081</v>
      </c>
      <c r="I1028" s="6"/>
      <c r="J1028" s="72" t="str">
        <f>IFERROR(VLOOKUP(D1028,メインレア!A:B,2,0),"")</f>
        <v/>
      </c>
      <c r="K1028"/>
      <c r="L1028" s="41"/>
      <c r="M1028" s="41"/>
      <c r="N1028" s="41"/>
      <c r="O1028" s="41"/>
      <c r="P1028" s="41"/>
      <c r="Q1028" s="41"/>
      <c r="R1028" s="41"/>
      <c r="S1028" s="41"/>
      <c r="T1028" s="41"/>
      <c r="U1028" s="41"/>
      <c r="V1028" s="41"/>
      <c r="W1028" s="41"/>
      <c r="X1028" s="41"/>
      <c r="Y1028" s="41"/>
      <c r="Z1028" s="41"/>
      <c r="AA1028" s="41"/>
      <c r="AB1028" s="41"/>
      <c r="AC1028" s="41"/>
      <c r="AD1028" s="41"/>
      <c r="AE1028" s="41"/>
      <c r="AF1028" s="41"/>
      <c r="AG1028" s="41"/>
      <c r="AH1028" s="41"/>
      <c r="AI1028" s="41"/>
      <c r="AJ1028" s="41"/>
      <c r="AK1028" s="41"/>
      <c r="AL1028" s="41"/>
      <c r="AM1028" s="41"/>
      <c r="AN1028" s="41"/>
      <c r="AO1028" s="41"/>
      <c r="AP1028" s="41"/>
      <c r="AQ1028" s="41"/>
      <c r="AR1028" s="41"/>
      <c r="AS1028" s="41"/>
      <c r="AT1028" s="41"/>
    </row>
    <row r="1029" spans="1:46" s="3" customFormat="1" ht="45" customHeight="1">
      <c r="A1029" s="68" t="s">
        <v>504</v>
      </c>
      <c r="B1029" s="79" t="s">
        <v>2281</v>
      </c>
      <c r="C1029" s="81" t="s">
        <v>2282</v>
      </c>
      <c r="D1029" s="69" t="s">
        <v>1411</v>
      </c>
      <c r="E1029" s="159"/>
      <c r="F1029" s="159"/>
      <c r="G1029" s="24"/>
      <c r="H1029" s="83" t="s">
        <v>2287</v>
      </c>
      <c r="I1029" s="6"/>
      <c r="J1029" s="72" t="str">
        <f>IFERROR(VLOOKUP(D1029,メインレア!A:B,2,0),"")</f>
        <v/>
      </c>
      <c r="K1029"/>
      <c r="L1029" s="41"/>
      <c r="M1029" s="41"/>
      <c r="N1029" s="41"/>
      <c r="O1029" s="41"/>
      <c r="P1029" s="41"/>
      <c r="Q1029" s="41"/>
      <c r="R1029" s="41"/>
      <c r="S1029" s="41"/>
      <c r="T1029" s="41"/>
      <c r="U1029" s="41"/>
      <c r="V1029" s="41"/>
      <c r="W1029" s="41"/>
      <c r="X1029" s="41"/>
      <c r="Y1029" s="41"/>
      <c r="Z1029" s="41"/>
      <c r="AA1029" s="41"/>
      <c r="AB1029" s="41"/>
      <c r="AC1029" s="41"/>
      <c r="AD1029" s="41"/>
      <c r="AE1029" s="41"/>
      <c r="AF1029" s="41"/>
      <c r="AG1029" s="41"/>
      <c r="AH1029" s="41"/>
      <c r="AI1029" s="41"/>
      <c r="AJ1029" s="41"/>
      <c r="AK1029" s="41"/>
      <c r="AL1029" s="41"/>
      <c r="AM1029" s="41"/>
      <c r="AN1029" s="41"/>
      <c r="AO1029" s="41"/>
      <c r="AP1029" s="41"/>
      <c r="AQ1029" s="41"/>
      <c r="AR1029" s="41"/>
      <c r="AS1029" s="41"/>
      <c r="AT1029" s="41"/>
    </row>
    <row r="1030" spans="1:46" s="3" customFormat="1" ht="45" customHeight="1">
      <c r="A1030" s="68" t="s">
        <v>504</v>
      </c>
      <c r="B1030" s="79" t="s">
        <v>2281</v>
      </c>
      <c r="C1030" s="81" t="s">
        <v>2282</v>
      </c>
      <c r="D1030" s="69" t="s">
        <v>1414</v>
      </c>
      <c r="E1030" s="159"/>
      <c r="F1030" s="159"/>
      <c r="G1030" s="24"/>
      <c r="H1030" s="83" t="s">
        <v>2283</v>
      </c>
      <c r="I1030" s="6"/>
      <c r="J1030" s="72" t="str">
        <f>IFERROR(VLOOKUP(D1030,メインレア!A:B,2,0),"")</f>
        <v/>
      </c>
      <c r="K1030"/>
      <c r="L1030" s="41"/>
      <c r="M1030" s="41"/>
      <c r="N1030" s="41"/>
      <c r="O1030" s="41"/>
      <c r="P1030" s="41"/>
      <c r="Q1030" s="41"/>
      <c r="R1030" s="41"/>
      <c r="S1030" s="41"/>
      <c r="T1030" s="41"/>
      <c r="U1030" s="41"/>
      <c r="V1030" s="41"/>
      <c r="W1030" s="41"/>
      <c r="X1030" s="41"/>
      <c r="Y1030" s="41"/>
      <c r="Z1030" s="41"/>
      <c r="AA1030" s="41"/>
      <c r="AB1030" s="41"/>
      <c r="AC1030" s="41"/>
      <c r="AD1030" s="41"/>
      <c r="AE1030" s="41"/>
      <c r="AF1030" s="41"/>
      <c r="AG1030" s="41"/>
      <c r="AH1030" s="41"/>
      <c r="AI1030" s="41"/>
      <c r="AJ1030" s="41"/>
      <c r="AK1030" s="41"/>
      <c r="AL1030" s="41"/>
      <c r="AM1030" s="41"/>
      <c r="AN1030" s="41"/>
      <c r="AO1030" s="41"/>
      <c r="AP1030" s="41"/>
      <c r="AQ1030" s="41"/>
      <c r="AR1030" s="41"/>
      <c r="AS1030" s="41"/>
      <c r="AT1030" s="41"/>
    </row>
    <row r="1031" spans="1:46" s="3" customFormat="1" ht="45" customHeight="1">
      <c r="A1031" s="68" t="s">
        <v>504</v>
      </c>
      <c r="B1031" s="79" t="s">
        <v>890</v>
      </c>
      <c r="C1031" s="81" t="s">
        <v>2288</v>
      </c>
      <c r="D1031" s="69" t="s">
        <v>1410</v>
      </c>
      <c r="E1031" s="159"/>
      <c r="F1031" s="159"/>
      <c r="G1031" s="24"/>
      <c r="H1031" s="83" t="s">
        <v>2290</v>
      </c>
      <c r="I1031" s="6"/>
      <c r="J1031" s="72" t="str">
        <f>IFERROR(VLOOKUP(D1031,メインレア!A:B,2,0),"")</f>
        <v/>
      </c>
      <c r="K1031"/>
      <c r="L1031" s="41"/>
      <c r="M1031" s="41"/>
      <c r="N1031" s="41"/>
      <c r="O1031" s="41"/>
      <c r="P1031" s="41"/>
      <c r="Q1031" s="41"/>
      <c r="R1031" s="41"/>
      <c r="S1031" s="41"/>
      <c r="T1031" s="41"/>
      <c r="U1031" s="41"/>
      <c r="V1031" s="41"/>
      <c r="W1031" s="41"/>
      <c r="X1031" s="41"/>
      <c r="Y1031" s="41"/>
      <c r="Z1031" s="41"/>
      <c r="AA1031" s="41"/>
      <c r="AB1031" s="41"/>
      <c r="AC1031" s="41"/>
      <c r="AD1031" s="41"/>
      <c r="AE1031" s="41"/>
      <c r="AF1031" s="41"/>
      <c r="AG1031" s="41"/>
      <c r="AH1031" s="41"/>
      <c r="AI1031" s="41"/>
      <c r="AJ1031" s="41"/>
      <c r="AK1031" s="41"/>
      <c r="AL1031" s="41"/>
      <c r="AM1031" s="41"/>
      <c r="AN1031" s="41"/>
      <c r="AO1031" s="41"/>
      <c r="AP1031" s="41"/>
      <c r="AQ1031" s="41"/>
      <c r="AR1031" s="41"/>
      <c r="AS1031" s="41"/>
      <c r="AT1031" s="41"/>
    </row>
    <row r="1032" spans="1:46" s="3" customFormat="1" ht="45" customHeight="1">
      <c r="A1032" s="68" t="s">
        <v>504</v>
      </c>
      <c r="B1032" s="79" t="s">
        <v>891</v>
      </c>
      <c r="C1032" s="81" t="s">
        <v>2288</v>
      </c>
      <c r="D1032" s="69" t="s">
        <v>759</v>
      </c>
      <c r="E1032" s="159"/>
      <c r="F1032" s="159"/>
      <c r="G1032" s="24"/>
      <c r="H1032" s="83" t="s">
        <v>2289</v>
      </c>
      <c r="I1032" s="6"/>
      <c r="J1032" s="72" t="str">
        <f>IFERROR(VLOOKUP(D1032,メインレア!A:B,2,0),"")</f>
        <v/>
      </c>
      <c r="K1032"/>
      <c r="L1032" s="41"/>
      <c r="M1032" s="41"/>
      <c r="N1032" s="41"/>
      <c r="O1032" s="41"/>
      <c r="P1032" s="41"/>
      <c r="Q1032" s="41"/>
      <c r="R1032" s="41"/>
      <c r="S1032" s="41"/>
      <c r="T1032" s="41"/>
      <c r="U1032" s="41"/>
      <c r="V1032" s="41"/>
      <c r="W1032" s="41"/>
      <c r="X1032" s="41"/>
      <c r="Y1032" s="41"/>
      <c r="Z1032" s="41"/>
      <c r="AA1032" s="41"/>
      <c r="AB1032" s="41"/>
      <c r="AC1032" s="41"/>
      <c r="AD1032" s="41"/>
      <c r="AE1032" s="41"/>
      <c r="AF1032" s="41"/>
      <c r="AG1032" s="41"/>
      <c r="AH1032" s="41"/>
      <c r="AI1032" s="41"/>
      <c r="AJ1032" s="41"/>
      <c r="AK1032" s="41"/>
      <c r="AL1032" s="41"/>
      <c r="AM1032" s="41"/>
      <c r="AN1032" s="41"/>
      <c r="AO1032" s="41"/>
      <c r="AP1032" s="41"/>
      <c r="AQ1032" s="41"/>
      <c r="AR1032" s="41"/>
      <c r="AS1032" s="41"/>
      <c r="AT1032" s="41"/>
    </row>
    <row r="1033" spans="1:46" s="3" customFormat="1" ht="45" customHeight="1">
      <c r="A1033" s="68" t="s">
        <v>504</v>
      </c>
      <c r="B1033" s="79" t="s">
        <v>2284</v>
      </c>
      <c r="C1033" s="81" t="s">
        <v>1436</v>
      </c>
      <c r="D1033" s="69" t="s">
        <v>1412</v>
      </c>
      <c r="E1033" s="159"/>
      <c r="F1033" s="159"/>
      <c r="G1033" s="24"/>
      <c r="H1033" s="83" t="s">
        <v>2285</v>
      </c>
      <c r="I1033" s="6"/>
      <c r="J1033" s="72" t="str">
        <f>IFERROR(VLOOKUP(D1033,メインレア!A:B,2,0),"")</f>
        <v/>
      </c>
      <c r="K1033"/>
      <c r="L1033" s="41"/>
      <c r="M1033" s="41"/>
      <c r="N1033" s="41"/>
      <c r="O1033" s="41"/>
      <c r="P1033" s="41"/>
      <c r="Q1033" s="41"/>
      <c r="R1033" s="41"/>
      <c r="S1033" s="41"/>
      <c r="T1033" s="41"/>
      <c r="U1033" s="41"/>
      <c r="V1033" s="41"/>
      <c r="W1033" s="41"/>
      <c r="X1033" s="41"/>
      <c r="Y1033" s="41"/>
      <c r="Z1033" s="41"/>
      <c r="AA1033" s="41"/>
      <c r="AB1033" s="41"/>
      <c r="AC1033" s="41"/>
      <c r="AD1033" s="41"/>
      <c r="AE1033" s="41"/>
      <c r="AF1033" s="41"/>
      <c r="AG1033" s="41"/>
      <c r="AH1033" s="41"/>
      <c r="AI1033" s="41"/>
      <c r="AJ1033" s="41"/>
      <c r="AK1033" s="41"/>
      <c r="AL1033" s="41"/>
      <c r="AM1033" s="41"/>
      <c r="AN1033" s="41"/>
      <c r="AO1033" s="41"/>
      <c r="AP1033" s="41"/>
      <c r="AQ1033" s="41"/>
      <c r="AR1033" s="41"/>
      <c r="AS1033" s="41"/>
      <c r="AT1033" s="41"/>
    </row>
    <row r="1034" spans="1:46" s="3" customFormat="1" ht="45" customHeight="1">
      <c r="A1034" s="68" t="s">
        <v>504</v>
      </c>
      <c r="B1034" s="79" t="s">
        <v>2284</v>
      </c>
      <c r="C1034" s="81" t="s">
        <v>2282</v>
      </c>
      <c r="D1034" s="69" t="s">
        <v>1413</v>
      </c>
      <c r="E1034" s="159"/>
      <c r="F1034" s="159"/>
      <c r="G1034" s="24"/>
      <c r="H1034" s="83" t="s">
        <v>2286</v>
      </c>
      <c r="I1034" s="6"/>
      <c r="J1034" s="72" t="str">
        <f>IFERROR(VLOOKUP(D1034,メインレア!A:B,2,0),"")</f>
        <v/>
      </c>
      <c r="K1034"/>
      <c r="L1034" s="41"/>
      <c r="M1034" s="41"/>
      <c r="N1034" s="41"/>
      <c r="O1034" s="41"/>
      <c r="P1034" s="41"/>
      <c r="Q1034" s="41"/>
      <c r="R1034" s="41"/>
      <c r="S1034" s="41"/>
      <c r="T1034" s="41"/>
      <c r="U1034" s="41"/>
      <c r="V1034" s="41"/>
      <c r="W1034" s="41"/>
      <c r="X1034" s="41"/>
      <c r="Y1034" s="41"/>
      <c r="Z1034" s="41"/>
      <c r="AA1034" s="41"/>
      <c r="AB1034" s="41"/>
      <c r="AC1034" s="41"/>
      <c r="AD1034" s="41"/>
      <c r="AE1034" s="41"/>
      <c r="AF1034" s="41"/>
      <c r="AG1034" s="41"/>
      <c r="AH1034" s="41"/>
      <c r="AI1034" s="41"/>
      <c r="AJ1034" s="41"/>
      <c r="AK1034" s="41"/>
      <c r="AL1034" s="41"/>
      <c r="AM1034" s="41"/>
      <c r="AN1034" s="41"/>
      <c r="AO1034" s="41"/>
      <c r="AP1034" s="41"/>
      <c r="AQ1034" s="41"/>
      <c r="AR1034" s="41"/>
      <c r="AS1034" s="41"/>
      <c r="AT1034" s="41"/>
    </row>
    <row r="1035" spans="1:46" s="3" customFormat="1" ht="45" customHeight="1">
      <c r="A1035" s="68" t="s">
        <v>504</v>
      </c>
      <c r="B1035" s="79" t="s">
        <v>505</v>
      </c>
      <c r="C1035" s="81" t="s">
        <v>2302</v>
      </c>
      <c r="D1035" s="69" t="s">
        <v>1403</v>
      </c>
      <c r="E1035" s="159"/>
      <c r="F1035" s="159"/>
      <c r="G1035" s="24"/>
      <c r="H1035" s="83" t="s">
        <v>2303</v>
      </c>
      <c r="I1035" s="6"/>
      <c r="J1035" s="72" t="str">
        <f>IFERROR(VLOOKUP(D1035,メインレア!A:B,2,0),"")</f>
        <v/>
      </c>
      <c r="K1035"/>
      <c r="L1035" s="41"/>
      <c r="M1035" s="41"/>
      <c r="N1035" s="41"/>
      <c r="O1035" s="41"/>
      <c r="P1035" s="41"/>
      <c r="Q1035" s="41"/>
      <c r="R1035" s="41"/>
      <c r="S1035" s="41"/>
      <c r="T1035" s="41"/>
      <c r="U1035" s="41"/>
      <c r="V1035" s="41"/>
      <c r="W1035" s="41"/>
      <c r="X1035" s="41"/>
      <c r="Y1035" s="41"/>
      <c r="Z1035" s="41"/>
      <c r="AA1035" s="41"/>
      <c r="AB1035" s="41"/>
      <c r="AC1035" s="41"/>
      <c r="AD1035" s="41"/>
      <c r="AE1035" s="41"/>
      <c r="AF1035" s="41"/>
      <c r="AG1035" s="41"/>
      <c r="AH1035" s="41"/>
      <c r="AI1035" s="41"/>
      <c r="AJ1035" s="41"/>
      <c r="AK1035" s="41"/>
      <c r="AL1035" s="41"/>
      <c r="AM1035" s="41"/>
      <c r="AN1035" s="41"/>
      <c r="AO1035" s="41"/>
      <c r="AP1035" s="41"/>
      <c r="AQ1035" s="41"/>
      <c r="AR1035" s="41"/>
      <c r="AS1035" s="41"/>
      <c r="AT1035" s="41"/>
    </row>
    <row r="1036" spans="1:46" s="3" customFormat="1" ht="45" customHeight="1">
      <c r="A1036" s="68" t="s">
        <v>504</v>
      </c>
      <c r="B1036" s="79" t="s">
        <v>170</v>
      </c>
      <c r="C1036" s="81" t="s">
        <v>2298</v>
      </c>
      <c r="D1036" s="69" t="s">
        <v>1404</v>
      </c>
      <c r="E1036" s="159"/>
      <c r="F1036" s="159"/>
      <c r="G1036" s="24"/>
      <c r="H1036" s="83" t="s">
        <v>2299</v>
      </c>
      <c r="I1036" s="6"/>
      <c r="J1036" s="72" t="str">
        <f>IFERROR(VLOOKUP(D1036,メインレア!A:B,2,0),"")</f>
        <v/>
      </c>
      <c r="K1036"/>
      <c r="L1036" s="41"/>
      <c r="M1036" s="41"/>
      <c r="N1036" s="41"/>
      <c r="O1036" s="41"/>
      <c r="P1036" s="41"/>
      <c r="Q1036" s="41"/>
      <c r="R1036" s="41"/>
      <c r="S1036" s="41"/>
      <c r="T1036" s="41"/>
      <c r="U1036" s="41"/>
      <c r="V1036" s="41"/>
      <c r="W1036" s="41"/>
      <c r="X1036" s="41"/>
      <c r="Y1036" s="41"/>
      <c r="Z1036" s="41"/>
      <c r="AA1036" s="41"/>
      <c r="AB1036" s="41"/>
      <c r="AC1036" s="41"/>
      <c r="AD1036" s="41"/>
      <c r="AE1036" s="41"/>
      <c r="AF1036" s="41"/>
      <c r="AG1036" s="41"/>
      <c r="AH1036" s="41"/>
      <c r="AI1036" s="41"/>
      <c r="AJ1036" s="41"/>
      <c r="AK1036" s="41"/>
      <c r="AL1036" s="41"/>
      <c r="AM1036" s="41"/>
      <c r="AN1036" s="41"/>
      <c r="AO1036" s="41"/>
      <c r="AP1036" s="41"/>
      <c r="AQ1036" s="41"/>
      <c r="AR1036" s="41"/>
      <c r="AS1036" s="41"/>
      <c r="AT1036" s="41"/>
    </row>
    <row r="1037" spans="1:46" s="3" customFormat="1" ht="45" customHeight="1">
      <c r="A1037" s="68" t="s">
        <v>504</v>
      </c>
      <c r="B1037" s="79" t="s">
        <v>170</v>
      </c>
      <c r="C1037" s="81" t="s">
        <v>2300</v>
      </c>
      <c r="D1037" s="69" t="s">
        <v>1405</v>
      </c>
      <c r="E1037" s="159"/>
      <c r="F1037" s="159"/>
      <c r="G1037" s="24"/>
      <c r="H1037" s="83" t="s">
        <v>2301</v>
      </c>
      <c r="I1037" s="6"/>
      <c r="J1037" s="72" t="str">
        <f>IFERROR(VLOOKUP(D1037,メインレア!A:B,2,0),"")</f>
        <v/>
      </c>
      <c r="K1037"/>
      <c r="L1037" s="41"/>
      <c r="M1037" s="41"/>
      <c r="N1037" s="41"/>
      <c r="O1037" s="41"/>
      <c r="P1037" s="41"/>
      <c r="Q1037" s="41"/>
      <c r="R1037" s="41"/>
      <c r="S1037" s="41"/>
      <c r="T1037" s="41"/>
      <c r="U1037" s="41"/>
      <c r="V1037" s="41"/>
      <c r="W1037" s="41"/>
      <c r="X1037" s="41"/>
      <c r="Y1037" s="41"/>
      <c r="Z1037" s="41"/>
      <c r="AA1037" s="41"/>
      <c r="AB1037" s="41"/>
      <c r="AC1037" s="41"/>
      <c r="AD1037" s="41"/>
      <c r="AE1037" s="41"/>
      <c r="AF1037" s="41"/>
      <c r="AG1037" s="41"/>
      <c r="AH1037" s="41"/>
      <c r="AI1037" s="41"/>
      <c r="AJ1037" s="41"/>
      <c r="AK1037" s="41"/>
      <c r="AL1037" s="41"/>
      <c r="AM1037" s="41"/>
      <c r="AN1037" s="41"/>
      <c r="AO1037" s="41"/>
      <c r="AP1037" s="41"/>
      <c r="AQ1037" s="41"/>
      <c r="AR1037" s="41"/>
      <c r="AS1037" s="41"/>
      <c r="AT1037" s="41"/>
    </row>
    <row r="1038" spans="1:46" s="3" customFormat="1" ht="45" customHeight="1">
      <c r="A1038" s="68" t="s">
        <v>504</v>
      </c>
      <c r="B1038" s="79" t="s">
        <v>888</v>
      </c>
      <c r="C1038" s="81" t="s">
        <v>2282</v>
      </c>
      <c r="D1038" s="69" t="s">
        <v>1406</v>
      </c>
      <c r="E1038" s="159"/>
      <c r="F1038" s="159"/>
      <c r="G1038" s="24"/>
      <c r="H1038" s="83" t="s">
        <v>2297</v>
      </c>
      <c r="I1038" s="6"/>
      <c r="J1038" s="72" t="str">
        <f>IFERROR(VLOOKUP(D1038,メインレア!A:B,2,0),"")</f>
        <v/>
      </c>
      <c r="K1038"/>
      <c r="L1038" s="41"/>
      <c r="M1038" s="41"/>
      <c r="N1038" s="41"/>
      <c r="O1038" s="41"/>
      <c r="P1038" s="41"/>
      <c r="Q1038" s="41"/>
      <c r="R1038" s="41"/>
      <c r="S1038" s="41"/>
      <c r="T1038" s="41"/>
      <c r="U1038" s="41"/>
      <c r="V1038" s="41"/>
      <c r="W1038" s="41"/>
      <c r="X1038" s="41"/>
      <c r="Y1038" s="41"/>
      <c r="Z1038" s="41"/>
      <c r="AA1038" s="41"/>
      <c r="AB1038" s="41"/>
      <c r="AC1038" s="41"/>
      <c r="AD1038" s="41"/>
      <c r="AE1038" s="41"/>
      <c r="AF1038" s="41"/>
      <c r="AG1038" s="41"/>
      <c r="AH1038" s="41"/>
      <c r="AI1038" s="41"/>
      <c r="AJ1038" s="41"/>
      <c r="AK1038" s="41"/>
      <c r="AL1038" s="41"/>
      <c r="AM1038" s="41"/>
      <c r="AN1038" s="41"/>
      <c r="AO1038" s="41"/>
      <c r="AP1038" s="41"/>
      <c r="AQ1038" s="41"/>
      <c r="AR1038" s="41"/>
      <c r="AS1038" s="41"/>
      <c r="AT1038" s="41"/>
    </row>
    <row r="1039" spans="1:46" s="3" customFormat="1" ht="45" customHeight="1">
      <c r="A1039" s="68" t="s">
        <v>504</v>
      </c>
      <c r="B1039" s="79" t="s">
        <v>888</v>
      </c>
      <c r="C1039" s="81" t="s">
        <v>852</v>
      </c>
      <c r="D1039" s="69" t="s">
        <v>1407</v>
      </c>
      <c r="E1039" s="159"/>
      <c r="F1039" s="159"/>
      <c r="G1039" s="24"/>
      <c r="H1039" s="83" t="s">
        <v>2296</v>
      </c>
      <c r="I1039" s="6"/>
      <c r="J1039" s="72" t="str">
        <f>IFERROR(VLOOKUP(D1039,メインレア!A:B,2,0),"")</f>
        <v/>
      </c>
      <c r="K1039"/>
      <c r="L1039" s="41"/>
      <c r="M1039" s="41"/>
      <c r="N1039" s="41"/>
      <c r="O1039" s="41"/>
      <c r="P1039" s="41"/>
      <c r="Q1039" s="41"/>
      <c r="R1039" s="41"/>
      <c r="S1039" s="41"/>
      <c r="T1039" s="41"/>
      <c r="U1039" s="41"/>
      <c r="V1039" s="41"/>
      <c r="W1039" s="41"/>
      <c r="X1039" s="41"/>
      <c r="Y1039" s="41"/>
      <c r="Z1039" s="41"/>
      <c r="AA1039" s="41"/>
      <c r="AB1039" s="41"/>
      <c r="AC1039" s="41"/>
      <c r="AD1039" s="41"/>
      <c r="AE1039" s="41"/>
      <c r="AF1039" s="41"/>
      <c r="AG1039" s="41"/>
      <c r="AH1039" s="41"/>
      <c r="AI1039" s="41"/>
      <c r="AJ1039" s="41"/>
      <c r="AK1039" s="41"/>
      <c r="AL1039" s="41"/>
      <c r="AM1039" s="41"/>
      <c r="AN1039" s="41"/>
      <c r="AO1039" s="41"/>
      <c r="AP1039" s="41"/>
      <c r="AQ1039" s="41"/>
      <c r="AR1039" s="41"/>
      <c r="AS1039" s="41"/>
      <c r="AT1039" s="41"/>
    </row>
    <row r="1040" spans="1:46" s="3" customFormat="1" ht="45" customHeight="1">
      <c r="A1040" s="68" t="s">
        <v>504</v>
      </c>
      <c r="B1040" s="79" t="s">
        <v>889</v>
      </c>
      <c r="C1040" s="81" t="s">
        <v>2294</v>
      </c>
      <c r="D1040" s="69" t="s">
        <v>1408</v>
      </c>
      <c r="E1040" s="159"/>
      <c r="F1040" s="159"/>
      <c r="G1040" s="24"/>
      <c r="H1040" s="83" t="s">
        <v>2295</v>
      </c>
      <c r="I1040" s="6"/>
      <c r="J1040" s="72" t="str">
        <f>IFERROR(VLOOKUP(D1040,メインレア!A:B,2,0),"")</f>
        <v/>
      </c>
      <c r="K1040"/>
      <c r="L1040" s="41"/>
      <c r="M1040" s="41"/>
      <c r="N1040" s="41"/>
      <c r="O1040" s="41"/>
      <c r="P1040" s="41"/>
      <c r="Q1040" s="41"/>
      <c r="R1040" s="41"/>
      <c r="S1040" s="41"/>
      <c r="T1040" s="41"/>
      <c r="U1040" s="41"/>
      <c r="V1040" s="41"/>
      <c r="W1040" s="41"/>
      <c r="X1040" s="41"/>
      <c r="Y1040" s="41"/>
      <c r="Z1040" s="41"/>
      <c r="AA1040" s="41"/>
      <c r="AB1040" s="41"/>
      <c r="AC1040" s="41"/>
      <c r="AD1040" s="41"/>
      <c r="AE1040" s="41"/>
      <c r="AF1040" s="41"/>
      <c r="AG1040" s="41"/>
      <c r="AH1040" s="41"/>
      <c r="AI1040" s="41"/>
      <c r="AJ1040" s="41"/>
      <c r="AK1040" s="41"/>
      <c r="AL1040" s="41"/>
      <c r="AM1040" s="41"/>
      <c r="AN1040" s="41"/>
      <c r="AO1040" s="41"/>
      <c r="AP1040" s="41"/>
      <c r="AQ1040" s="41"/>
      <c r="AR1040" s="41"/>
      <c r="AS1040" s="41"/>
      <c r="AT1040" s="41"/>
    </row>
    <row r="1041" spans="1:46" s="3" customFormat="1" ht="45" customHeight="1">
      <c r="A1041" s="68" t="s">
        <v>504</v>
      </c>
      <c r="B1041" s="79" t="s">
        <v>888</v>
      </c>
      <c r="C1041" s="81" t="s">
        <v>2282</v>
      </c>
      <c r="D1041" s="69" t="s">
        <v>1409</v>
      </c>
      <c r="E1041" s="159"/>
      <c r="F1041" s="159"/>
      <c r="G1041" s="24"/>
      <c r="H1041" s="83" t="s">
        <v>2293</v>
      </c>
      <c r="I1041" s="6"/>
      <c r="J1041" s="72" t="str">
        <f>IFERROR(VLOOKUP(D1041,メインレア!A:B,2,0),"")</f>
        <v/>
      </c>
      <c r="K1041"/>
      <c r="L1041" s="41"/>
      <c r="M1041" s="41"/>
      <c r="N1041" s="41"/>
      <c r="O1041" s="41"/>
      <c r="P1041" s="41"/>
      <c r="Q1041" s="41"/>
      <c r="R1041" s="41"/>
      <c r="S1041" s="41"/>
      <c r="T1041" s="41"/>
      <c r="U1041" s="41"/>
      <c r="V1041" s="41"/>
      <c r="W1041" s="41"/>
      <c r="X1041" s="41"/>
      <c r="Y1041" s="41"/>
      <c r="Z1041" s="41"/>
      <c r="AA1041" s="41"/>
      <c r="AB1041" s="41"/>
      <c r="AC1041" s="41"/>
      <c r="AD1041" s="41"/>
      <c r="AE1041" s="41"/>
      <c r="AF1041" s="41"/>
      <c r="AG1041" s="41"/>
      <c r="AH1041" s="41"/>
      <c r="AI1041" s="41"/>
      <c r="AJ1041" s="41"/>
      <c r="AK1041" s="41"/>
      <c r="AL1041" s="41"/>
      <c r="AM1041" s="41"/>
      <c r="AN1041" s="41"/>
      <c r="AO1041" s="41"/>
      <c r="AP1041" s="41"/>
      <c r="AQ1041" s="41"/>
      <c r="AR1041" s="41"/>
      <c r="AS1041" s="41"/>
      <c r="AT1041" s="41"/>
    </row>
    <row r="1042" spans="1:46" s="3" customFormat="1" ht="45" customHeight="1">
      <c r="A1042" s="68" t="s">
        <v>504</v>
      </c>
      <c r="B1042" s="79" t="s">
        <v>502</v>
      </c>
      <c r="C1042" s="81" t="s">
        <v>850</v>
      </c>
      <c r="D1042" s="69" t="s">
        <v>164</v>
      </c>
      <c r="E1042" s="159"/>
      <c r="F1042" s="159"/>
      <c r="G1042" s="24"/>
      <c r="H1042" s="83" t="s">
        <v>2280</v>
      </c>
      <c r="I1042" s="6"/>
      <c r="J1042" s="72" t="str">
        <f>IFERROR(VLOOKUP(D1042,メインレア!A:B,2,0),"")</f>
        <v/>
      </c>
      <c r="K1042"/>
      <c r="L1042" s="41"/>
      <c r="M1042" s="41"/>
      <c r="N1042" s="41"/>
      <c r="O1042" s="41"/>
      <c r="P1042" s="41"/>
      <c r="Q1042" s="41"/>
      <c r="R1042" s="41"/>
      <c r="S1042" s="41"/>
      <c r="T1042" s="41"/>
      <c r="U1042" s="41"/>
      <c r="V1042" s="41"/>
      <c r="W1042" s="41"/>
      <c r="X1042" s="41"/>
      <c r="Y1042" s="41"/>
      <c r="Z1042" s="41"/>
      <c r="AA1042" s="41"/>
      <c r="AB1042" s="41"/>
      <c r="AC1042" s="41"/>
      <c r="AD1042" s="41"/>
      <c r="AE1042" s="41"/>
      <c r="AF1042" s="41"/>
      <c r="AG1042" s="41"/>
      <c r="AH1042" s="41"/>
      <c r="AI1042" s="41"/>
      <c r="AJ1042" s="41"/>
      <c r="AK1042" s="41"/>
      <c r="AL1042" s="41"/>
      <c r="AM1042" s="41"/>
      <c r="AN1042" s="41"/>
      <c r="AO1042" s="41"/>
      <c r="AP1042" s="41"/>
      <c r="AQ1042" s="41"/>
      <c r="AR1042" s="41"/>
      <c r="AS1042" s="41"/>
      <c r="AT1042" s="41"/>
    </row>
    <row r="1043" spans="1:46" s="3" customFormat="1" ht="45" customHeight="1">
      <c r="A1043" s="68" t="s">
        <v>504</v>
      </c>
      <c r="B1043" s="79" t="s">
        <v>2278</v>
      </c>
      <c r="C1043" s="81" t="s">
        <v>1978</v>
      </c>
      <c r="D1043" s="69" t="s">
        <v>165</v>
      </c>
      <c r="E1043" s="159"/>
      <c r="F1043" s="159"/>
      <c r="G1043" s="24"/>
      <c r="H1043" s="83" t="s">
        <v>2279</v>
      </c>
      <c r="I1043" s="6"/>
      <c r="J1043" s="72" t="str">
        <f>IFERROR(VLOOKUP(D1043,メインレア!A:B,2,0),"")</f>
        <v/>
      </c>
      <c r="K1043"/>
      <c r="L1043" s="41"/>
      <c r="M1043" s="41"/>
      <c r="N1043" s="41"/>
      <c r="O1043" s="41"/>
      <c r="P1043" s="41"/>
      <c r="Q1043" s="41"/>
      <c r="R1043" s="41"/>
      <c r="S1043" s="41"/>
      <c r="T1043" s="41"/>
      <c r="U1043" s="41"/>
      <c r="V1043" s="41"/>
      <c r="W1043" s="41"/>
      <c r="X1043" s="41"/>
      <c r="Y1043" s="41"/>
      <c r="Z1043" s="41"/>
      <c r="AA1043" s="41"/>
      <c r="AB1043" s="41"/>
      <c r="AC1043" s="41"/>
      <c r="AD1043" s="41"/>
      <c r="AE1043" s="41"/>
      <c r="AF1043" s="41"/>
      <c r="AG1043" s="41"/>
      <c r="AH1043" s="41"/>
      <c r="AI1043" s="41"/>
      <c r="AJ1043" s="41"/>
      <c r="AK1043" s="41"/>
      <c r="AL1043" s="41"/>
      <c r="AM1043" s="41"/>
      <c r="AN1043" s="41"/>
      <c r="AO1043" s="41"/>
      <c r="AP1043" s="41"/>
      <c r="AQ1043" s="41"/>
      <c r="AR1043" s="41"/>
      <c r="AS1043" s="41"/>
      <c r="AT1043" s="41"/>
    </row>
    <row r="1044" spans="1:46" s="3" customFormat="1" ht="45" customHeight="1">
      <c r="A1044" s="68" t="s">
        <v>504</v>
      </c>
      <c r="B1044" s="79" t="s">
        <v>750</v>
      </c>
      <c r="C1044" s="81" t="s">
        <v>2291</v>
      </c>
      <c r="D1044" s="69" t="s">
        <v>749</v>
      </c>
      <c r="E1044" s="159"/>
      <c r="F1044" s="159"/>
      <c r="G1044" s="24"/>
      <c r="H1044" s="83" t="s">
        <v>2292</v>
      </c>
      <c r="I1044" s="6"/>
      <c r="J1044" s="72" t="str">
        <f>IFERROR(VLOOKUP(D1044,メインレア!A:B,2,0),"")</f>
        <v/>
      </c>
      <c r="K1044"/>
      <c r="L1044" s="41"/>
      <c r="M1044" s="41"/>
      <c r="N1044" s="41"/>
      <c r="O1044" s="41"/>
      <c r="P1044" s="41"/>
      <c r="Q1044" s="41"/>
      <c r="R1044" s="41"/>
      <c r="S1044" s="41"/>
      <c r="T1044" s="41"/>
      <c r="U1044" s="41"/>
      <c r="V1044" s="41"/>
      <c r="W1044" s="41"/>
      <c r="X1044" s="41"/>
      <c r="Y1044" s="41"/>
      <c r="Z1044" s="41"/>
      <c r="AA1044" s="41"/>
      <c r="AB1044" s="41"/>
      <c r="AC1044" s="41"/>
      <c r="AD1044" s="41"/>
      <c r="AE1044" s="41"/>
      <c r="AF1044" s="41"/>
      <c r="AG1044" s="41"/>
      <c r="AH1044" s="41"/>
      <c r="AI1044" s="41"/>
      <c r="AJ1044" s="41"/>
      <c r="AK1044" s="41"/>
      <c r="AL1044" s="41"/>
      <c r="AM1044" s="41"/>
      <c r="AN1044" s="41"/>
      <c r="AO1044" s="41"/>
      <c r="AP1044" s="41"/>
      <c r="AQ1044" s="41"/>
      <c r="AR1044" s="41"/>
      <c r="AS1044" s="41"/>
      <c r="AT1044" s="41"/>
    </row>
    <row r="1045" spans="1:46" s="3" customFormat="1" ht="45" customHeight="1">
      <c r="A1045" s="68" t="s">
        <v>504</v>
      </c>
      <c r="B1045" s="79" t="s">
        <v>3100</v>
      </c>
      <c r="C1045" s="81" t="s">
        <v>2282</v>
      </c>
      <c r="D1045" s="69" t="s">
        <v>3069</v>
      </c>
      <c r="E1045" s="159"/>
      <c r="F1045" s="159"/>
      <c r="G1045" s="24"/>
      <c r="H1045" s="83" t="s">
        <v>3102</v>
      </c>
      <c r="I1045" s="6"/>
      <c r="J1045" s="72" t="str">
        <f>IFERROR(VLOOKUP(D1045,メインレア!A:B,2,0),"")</f>
        <v/>
      </c>
      <c r="K1045"/>
      <c r="L1045" s="41"/>
      <c r="M1045" s="41"/>
      <c r="N1045" s="41"/>
      <c r="O1045" s="41"/>
      <c r="P1045" s="41"/>
      <c r="Q1045" s="41"/>
      <c r="R1045" s="41"/>
      <c r="S1045" s="41"/>
      <c r="T1045" s="41"/>
      <c r="U1045" s="41"/>
      <c r="V1045" s="41"/>
      <c r="W1045" s="41"/>
      <c r="X1045" s="41"/>
      <c r="Y1045" s="41"/>
      <c r="Z1045" s="41"/>
      <c r="AA1045" s="41"/>
      <c r="AB1045" s="41"/>
      <c r="AC1045" s="41"/>
      <c r="AD1045" s="41"/>
      <c r="AE1045" s="41"/>
      <c r="AF1045" s="41"/>
      <c r="AG1045" s="41"/>
      <c r="AH1045" s="41"/>
      <c r="AI1045" s="41"/>
      <c r="AJ1045" s="41"/>
      <c r="AK1045" s="41"/>
      <c r="AL1045" s="41"/>
      <c r="AM1045" s="41"/>
      <c r="AN1045" s="41"/>
      <c r="AO1045" s="41"/>
      <c r="AP1045" s="41"/>
      <c r="AQ1045" s="41"/>
      <c r="AR1045" s="41"/>
      <c r="AS1045" s="41"/>
      <c r="AT1045" s="41"/>
    </row>
    <row r="1046" spans="1:46" s="3" customFormat="1" ht="45" customHeight="1">
      <c r="A1046" s="68" t="s">
        <v>504</v>
      </c>
      <c r="B1046" s="79" t="s">
        <v>2150</v>
      </c>
      <c r="C1046" s="81" t="s">
        <v>2151</v>
      </c>
      <c r="D1046" s="69" t="s">
        <v>1437</v>
      </c>
      <c r="E1046" s="159"/>
      <c r="F1046" s="159"/>
      <c r="G1046" s="24"/>
      <c r="H1046" s="83" t="s">
        <v>2152</v>
      </c>
      <c r="I1046" s="6"/>
      <c r="J1046" s="72" t="str">
        <f>IFERROR(VLOOKUP(D1046,メインレア!A:B,2,0),"")</f>
        <v/>
      </c>
      <c r="K1046"/>
      <c r="L1046" s="41"/>
      <c r="M1046" s="41"/>
      <c r="N1046" s="41"/>
      <c r="O1046" s="41"/>
      <c r="P1046" s="41"/>
      <c r="Q1046" s="41"/>
      <c r="R1046" s="41"/>
      <c r="S1046" s="41"/>
      <c r="T1046" s="41"/>
      <c r="U1046" s="41"/>
      <c r="V1046" s="41"/>
      <c r="W1046" s="41"/>
      <c r="X1046" s="41"/>
      <c r="Y1046" s="41"/>
      <c r="Z1046" s="41"/>
      <c r="AA1046" s="41"/>
      <c r="AB1046" s="41"/>
      <c r="AC1046" s="41"/>
      <c r="AD1046" s="41"/>
      <c r="AE1046" s="41"/>
      <c r="AF1046" s="41"/>
      <c r="AG1046" s="41"/>
      <c r="AH1046" s="41"/>
      <c r="AI1046" s="41"/>
      <c r="AJ1046" s="41"/>
      <c r="AK1046" s="41"/>
      <c r="AL1046" s="41"/>
      <c r="AM1046" s="41"/>
      <c r="AN1046" s="41"/>
      <c r="AO1046" s="41"/>
      <c r="AP1046" s="41"/>
      <c r="AQ1046" s="41"/>
      <c r="AR1046" s="41"/>
      <c r="AS1046" s="41"/>
      <c r="AT1046" s="41"/>
    </row>
    <row r="1047" spans="1:46" s="3" customFormat="1" ht="45" customHeight="1">
      <c r="A1047" s="68" t="s">
        <v>504</v>
      </c>
      <c r="B1047" s="79" t="s">
        <v>2150</v>
      </c>
      <c r="C1047" s="81" t="s">
        <v>2153</v>
      </c>
      <c r="D1047" s="69" t="s">
        <v>1438</v>
      </c>
      <c r="E1047" s="159"/>
      <c r="F1047" s="159"/>
      <c r="G1047" s="24"/>
      <c r="H1047" s="83" t="s">
        <v>2154</v>
      </c>
      <c r="I1047" s="6"/>
      <c r="J1047" s="72" t="str">
        <f>IFERROR(VLOOKUP(D1047,メインレア!A:B,2,0),"")</f>
        <v/>
      </c>
      <c r="K1047"/>
      <c r="L1047" s="41"/>
      <c r="M1047" s="41"/>
      <c r="N1047" s="41"/>
      <c r="O1047" s="41"/>
      <c r="P1047" s="41"/>
      <c r="Q1047" s="41"/>
      <c r="R1047" s="41"/>
      <c r="S1047" s="41"/>
      <c r="T1047" s="41"/>
      <c r="U1047" s="41"/>
      <c r="V1047" s="41"/>
      <c r="W1047" s="41"/>
      <c r="X1047" s="41"/>
      <c r="Y1047" s="41"/>
      <c r="Z1047" s="41"/>
      <c r="AA1047" s="41"/>
      <c r="AB1047" s="41"/>
      <c r="AC1047" s="41"/>
      <c r="AD1047" s="41"/>
      <c r="AE1047" s="41"/>
      <c r="AF1047" s="41"/>
      <c r="AG1047" s="41"/>
      <c r="AH1047" s="41"/>
      <c r="AI1047" s="41"/>
      <c r="AJ1047" s="41"/>
      <c r="AK1047" s="41"/>
      <c r="AL1047" s="41"/>
      <c r="AM1047" s="41"/>
      <c r="AN1047" s="41"/>
      <c r="AO1047" s="41"/>
      <c r="AP1047" s="41"/>
      <c r="AQ1047" s="41"/>
      <c r="AR1047" s="41"/>
      <c r="AS1047" s="41"/>
      <c r="AT1047" s="41"/>
    </row>
    <row r="1048" spans="1:46" s="3" customFormat="1" ht="45" customHeight="1">
      <c r="A1048" s="68" t="s">
        <v>1967</v>
      </c>
      <c r="B1048" s="79" t="s">
        <v>1560</v>
      </c>
      <c r="C1048" s="81" t="s">
        <v>1972</v>
      </c>
      <c r="D1048" s="69" t="s">
        <v>1564</v>
      </c>
      <c r="E1048" s="159"/>
      <c r="F1048" s="159"/>
      <c r="G1048" s="24"/>
      <c r="H1048" s="83" t="s">
        <v>1973</v>
      </c>
      <c r="I1048" s="6"/>
      <c r="J1048" s="72" t="str">
        <f>IFERROR(VLOOKUP(D1048,メインレア!A:B,2,0),"")</f>
        <v/>
      </c>
      <c r="K1048"/>
      <c r="L1048" s="41"/>
      <c r="M1048" s="41"/>
      <c r="N1048" s="41"/>
      <c r="O1048" s="41"/>
      <c r="P1048" s="41"/>
      <c r="Q1048" s="41"/>
      <c r="R1048" s="41"/>
      <c r="S1048" s="41"/>
      <c r="T1048" s="41"/>
      <c r="U1048" s="41"/>
      <c r="V1048" s="41"/>
      <c r="W1048" s="41"/>
      <c r="X1048" s="41"/>
      <c r="Y1048" s="41"/>
      <c r="Z1048" s="41"/>
      <c r="AA1048" s="41"/>
      <c r="AB1048" s="41"/>
      <c r="AC1048" s="41"/>
      <c r="AD1048" s="41"/>
      <c r="AE1048" s="41"/>
      <c r="AF1048" s="41"/>
      <c r="AG1048" s="41"/>
      <c r="AH1048" s="41"/>
      <c r="AI1048" s="41"/>
      <c r="AJ1048" s="41"/>
      <c r="AK1048" s="41"/>
      <c r="AL1048" s="41"/>
      <c r="AM1048" s="41"/>
      <c r="AN1048" s="41"/>
      <c r="AO1048" s="41"/>
      <c r="AP1048" s="41"/>
      <c r="AQ1048" s="41"/>
      <c r="AR1048" s="41"/>
      <c r="AS1048" s="41"/>
      <c r="AT1048" s="41"/>
    </row>
    <row r="1049" spans="1:46" s="3" customFormat="1" ht="45" customHeight="1">
      <c r="A1049" s="68" t="s">
        <v>1967</v>
      </c>
      <c r="B1049" s="79" t="s">
        <v>1560</v>
      </c>
      <c r="C1049" s="81" t="s">
        <v>1968</v>
      </c>
      <c r="D1049" s="69" t="s">
        <v>1565</v>
      </c>
      <c r="E1049" s="159"/>
      <c r="F1049" s="159"/>
      <c r="G1049" s="24"/>
      <c r="H1049" s="83" t="s">
        <v>1969</v>
      </c>
      <c r="I1049" s="6"/>
      <c r="J1049" s="72" t="str">
        <f>IFERROR(VLOOKUP(D1049,メインレア!A:B,2,0),"")</f>
        <v/>
      </c>
      <c r="K1049"/>
      <c r="L1049" s="41"/>
      <c r="M1049" s="41"/>
      <c r="N1049" s="41"/>
      <c r="O1049" s="41"/>
      <c r="P1049" s="41"/>
      <c r="Q1049" s="41"/>
      <c r="R1049" s="41"/>
      <c r="S1049" s="41"/>
      <c r="T1049" s="41"/>
      <c r="U1049" s="41"/>
      <c r="V1049" s="41"/>
      <c r="W1049" s="41"/>
      <c r="X1049" s="41"/>
      <c r="Y1049" s="41"/>
      <c r="Z1049" s="41"/>
      <c r="AA1049" s="41"/>
      <c r="AB1049" s="41"/>
      <c r="AC1049" s="41"/>
      <c r="AD1049" s="41"/>
      <c r="AE1049" s="41"/>
      <c r="AF1049" s="41"/>
      <c r="AG1049" s="41"/>
      <c r="AH1049" s="41"/>
      <c r="AI1049" s="41"/>
      <c r="AJ1049" s="41"/>
      <c r="AK1049" s="41"/>
      <c r="AL1049" s="41"/>
      <c r="AM1049" s="41"/>
      <c r="AN1049" s="41"/>
      <c r="AO1049" s="41"/>
      <c r="AP1049" s="41"/>
      <c r="AQ1049" s="41"/>
      <c r="AR1049" s="41"/>
      <c r="AS1049" s="41"/>
      <c r="AT1049" s="41"/>
    </row>
    <row r="1050" spans="1:46" s="3" customFormat="1" ht="45" customHeight="1">
      <c r="A1050" s="68" t="s">
        <v>1967</v>
      </c>
      <c r="B1050" s="79" t="s">
        <v>1560</v>
      </c>
      <c r="C1050" s="81" t="s">
        <v>1970</v>
      </c>
      <c r="D1050" s="69" t="s">
        <v>1566</v>
      </c>
      <c r="E1050" s="159"/>
      <c r="F1050" s="159"/>
      <c r="G1050" s="24"/>
      <c r="H1050" s="83" t="s">
        <v>1971</v>
      </c>
      <c r="I1050" s="6"/>
      <c r="J1050" s="72" t="str">
        <f>IFERROR(VLOOKUP(D1050,メインレア!A:B,2,0),"")</f>
        <v/>
      </c>
      <c r="K1050"/>
      <c r="L1050" s="41"/>
      <c r="M1050" s="41"/>
      <c r="N1050" s="41"/>
      <c r="O1050" s="41"/>
      <c r="P1050" s="41"/>
      <c r="Q1050" s="41"/>
      <c r="R1050" s="41"/>
      <c r="S1050" s="41"/>
      <c r="T1050" s="41"/>
      <c r="U1050" s="41"/>
      <c r="V1050" s="41"/>
      <c r="W1050" s="41"/>
      <c r="X1050" s="41"/>
      <c r="Y1050" s="41"/>
      <c r="Z1050" s="41"/>
      <c r="AA1050" s="41"/>
      <c r="AB1050" s="41"/>
      <c r="AC1050" s="41"/>
      <c r="AD1050" s="41"/>
      <c r="AE1050" s="41"/>
      <c r="AF1050" s="41"/>
      <c r="AG1050" s="41"/>
      <c r="AH1050" s="41"/>
      <c r="AI1050" s="41"/>
      <c r="AJ1050" s="41"/>
      <c r="AK1050" s="41"/>
      <c r="AL1050" s="41"/>
      <c r="AM1050" s="41"/>
      <c r="AN1050" s="41"/>
      <c r="AO1050" s="41"/>
      <c r="AP1050" s="41"/>
      <c r="AQ1050" s="41"/>
      <c r="AR1050" s="41"/>
      <c r="AS1050" s="41"/>
      <c r="AT1050" s="41"/>
    </row>
    <row r="1051" spans="1:46" s="3" customFormat="1" ht="45" customHeight="1">
      <c r="A1051" s="68" t="s">
        <v>1967</v>
      </c>
      <c r="B1051" s="79" t="s">
        <v>1974</v>
      </c>
      <c r="C1051" s="81" t="s">
        <v>1972</v>
      </c>
      <c r="D1051" s="69" t="s">
        <v>3042</v>
      </c>
      <c r="E1051" s="159"/>
      <c r="F1051" s="159"/>
      <c r="G1051" s="24"/>
      <c r="H1051" s="83" t="s">
        <v>3086</v>
      </c>
      <c r="I1051" s="6"/>
      <c r="J1051" s="72" t="str">
        <f>IFERROR(VLOOKUP(D1051,メインレア!A:B,2,0),"")</f>
        <v/>
      </c>
      <c r="K1051"/>
      <c r="L1051" s="41"/>
      <c r="M1051" s="41"/>
      <c r="N1051" s="41"/>
      <c r="O1051" s="41"/>
      <c r="P1051" s="41"/>
      <c r="Q1051" s="41"/>
      <c r="R1051" s="41"/>
      <c r="S1051" s="41"/>
      <c r="T1051" s="41"/>
      <c r="U1051" s="41"/>
      <c r="V1051" s="41"/>
      <c r="W1051" s="41"/>
      <c r="X1051" s="41"/>
      <c r="Y1051" s="41"/>
      <c r="Z1051" s="41"/>
      <c r="AA1051" s="41"/>
      <c r="AB1051" s="41"/>
      <c r="AC1051" s="41"/>
      <c r="AD1051" s="41"/>
      <c r="AE1051" s="41"/>
      <c r="AF1051" s="41"/>
      <c r="AG1051" s="41"/>
      <c r="AH1051" s="41"/>
      <c r="AI1051" s="41"/>
      <c r="AJ1051" s="41"/>
      <c r="AK1051" s="41"/>
      <c r="AL1051" s="41"/>
      <c r="AM1051" s="41"/>
      <c r="AN1051" s="41"/>
      <c r="AO1051" s="41"/>
      <c r="AP1051" s="41"/>
      <c r="AQ1051" s="41"/>
      <c r="AR1051" s="41"/>
      <c r="AS1051" s="41"/>
      <c r="AT1051" s="41"/>
    </row>
    <row r="1052" spans="1:46" s="3" customFormat="1" ht="45" customHeight="1">
      <c r="A1052" s="68" t="s">
        <v>1967</v>
      </c>
      <c r="B1052" s="79" t="s">
        <v>1974</v>
      </c>
      <c r="C1052" s="81" t="s">
        <v>1968</v>
      </c>
      <c r="D1052" s="69" t="s">
        <v>1975</v>
      </c>
      <c r="E1052" s="159"/>
      <c r="F1052" s="159"/>
      <c r="G1052" s="24"/>
      <c r="H1052" s="83" t="s">
        <v>1976</v>
      </c>
      <c r="I1052" s="6"/>
      <c r="J1052" s="72" t="str">
        <f>IFERROR(VLOOKUP(D1052,メインレア!A:B,2,0),"")</f>
        <v/>
      </c>
      <c r="K1052"/>
      <c r="L1052" s="41"/>
      <c r="M1052" s="41"/>
      <c r="N1052" s="41"/>
      <c r="O1052" s="41"/>
      <c r="P1052" s="41"/>
      <c r="Q1052" s="41"/>
      <c r="R1052" s="41"/>
      <c r="S1052" s="41"/>
      <c r="T1052" s="41"/>
      <c r="U1052" s="41"/>
      <c r="V1052" s="41"/>
      <c r="W1052" s="41"/>
      <c r="X1052" s="41"/>
      <c r="Y1052" s="41"/>
      <c r="Z1052" s="41"/>
      <c r="AA1052" s="41"/>
      <c r="AB1052" s="41"/>
      <c r="AC1052" s="41"/>
      <c r="AD1052" s="41"/>
      <c r="AE1052" s="41"/>
      <c r="AF1052" s="41"/>
      <c r="AG1052" s="41"/>
      <c r="AH1052" s="41"/>
      <c r="AI1052" s="41"/>
      <c r="AJ1052" s="41"/>
      <c r="AK1052" s="41"/>
      <c r="AL1052" s="41"/>
      <c r="AM1052" s="41"/>
      <c r="AN1052" s="41"/>
      <c r="AO1052" s="41"/>
      <c r="AP1052" s="41"/>
      <c r="AQ1052" s="41"/>
      <c r="AR1052" s="41"/>
      <c r="AS1052" s="41"/>
      <c r="AT1052" s="41"/>
    </row>
    <row r="1053" spans="1:46" s="3" customFormat="1" ht="45" customHeight="1">
      <c r="A1053" s="68" t="s">
        <v>3104</v>
      </c>
      <c r="B1053" s="79" t="s">
        <v>2926</v>
      </c>
      <c r="C1053" s="81" t="s">
        <v>2927</v>
      </c>
      <c r="D1053" s="69" t="s">
        <v>860</v>
      </c>
      <c r="E1053" s="159"/>
      <c r="F1053" s="159"/>
      <c r="G1053" s="24"/>
      <c r="H1053" s="83" t="s">
        <v>2928</v>
      </c>
      <c r="I1053" s="6"/>
      <c r="J1053" s="72" t="str">
        <f>IFERROR(VLOOKUP(D1053,メインレア!A:B,2,0),"")</f>
        <v/>
      </c>
      <c r="K1053"/>
      <c r="L1053" s="41"/>
      <c r="M1053" s="41"/>
      <c r="N1053" s="41"/>
      <c r="O1053" s="41"/>
      <c r="P1053" s="41"/>
      <c r="Q1053" s="41"/>
      <c r="R1053" s="41"/>
      <c r="S1053" s="41"/>
      <c r="T1053" s="41"/>
      <c r="U1053" s="41"/>
      <c r="V1053" s="41"/>
      <c r="W1053" s="41"/>
      <c r="X1053" s="41"/>
      <c r="Y1053" s="41"/>
      <c r="Z1053" s="41"/>
      <c r="AA1053" s="41"/>
      <c r="AB1053" s="41"/>
      <c r="AC1053" s="41"/>
      <c r="AD1053" s="41"/>
      <c r="AE1053" s="41"/>
      <c r="AF1053" s="41"/>
      <c r="AG1053" s="41"/>
      <c r="AH1053" s="41"/>
      <c r="AI1053" s="41"/>
      <c r="AJ1053" s="41"/>
      <c r="AK1053" s="41"/>
      <c r="AL1053" s="41"/>
      <c r="AM1053" s="41"/>
      <c r="AN1053" s="41"/>
      <c r="AO1053" s="41"/>
      <c r="AP1053" s="41"/>
      <c r="AQ1053" s="41"/>
      <c r="AR1053" s="41"/>
      <c r="AS1053" s="41"/>
      <c r="AT1053" s="41"/>
    </row>
    <row r="1054" spans="1:46" s="3" customFormat="1" ht="45" customHeight="1">
      <c r="A1054" s="68" t="s">
        <v>3105</v>
      </c>
      <c r="B1054" s="79" t="s">
        <v>2933</v>
      </c>
      <c r="C1054" s="81" t="s">
        <v>2933</v>
      </c>
      <c r="D1054" s="69" t="s">
        <v>496</v>
      </c>
      <c r="E1054" s="159"/>
      <c r="F1054" s="159"/>
      <c r="G1054" s="24"/>
      <c r="H1054" s="83" t="s">
        <v>2934</v>
      </c>
      <c r="I1054" s="6"/>
      <c r="J1054" s="72" t="str">
        <f>IFERROR(VLOOKUP(D1054,メインレア!A:B,2,0),"")</f>
        <v/>
      </c>
      <c r="K1054"/>
      <c r="L1054" s="41"/>
      <c r="M1054" s="41"/>
      <c r="N1054" s="41"/>
      <c r="O1054" s="41"/>
      <c r="P1054" s="41"/>
      <c r="Q1054" s="41"/>
      <c r="R1054" s="41"/>
      <c r="S1054" s="41"/>
      <c r="T1054" s="41"/>
      <c r="U1054" s="41"/>
      <c r="V1054" s="41"/>
      <c r="W1054" s="41"/>
      <c r="X1054" s="41"/>
      <c r="Y1054" s="41"/>
      <c r="Z1054" s="41"/>
      <c r="AA1054" s="41"/>
      <c r="AB1054" s="41"/>
      <c r="AC1054" s="41"/>
      <c r="AD1054" s="41"/>
      <c r="AE1054" s="41"/>
      <c r="AF1054" s="41"/>
      <c r="AG1054" s="41"/>
      <c r="AH1054" s="41"/>
      <c r="AI1054" s="41"/>
      <c r="AJ1054" s="41"/>
      <c r="AK1054" s="41"/>
      <c r="AL1054" s="41"/>
      <c r="AM1054" s="41"/>
      <c r="AN1054" s="41"/>
      <c r="AO1054" s="41"/>
      <c r="AP1054" s="41"/>
      <c r="AQ1054" s="41"/>
      <c r="AR1054" s="41"/>
      <c r="AS1054" s="41"/>
      <c r="AT1054" s="41"/>
    </row>
    <row r="1055" spans="1:46" s="3" customFormat="1" ht="45" customHeight="1">
      <c r="A1055" s="68" t="s">
        <v>2</v>
      </c>
      <c r="B1055" s="172"/>
      <c r="C1055" s="173"/>
      <c r="D1055" s="173"/>
      <c r="E1055" s="173"/>
      <c r="F1055" s="174"/>
      <c r="G1055" s="25">
        <f>SUM(G22:G1054)</f>
        <v>0</v>
      </c>
      <c r="H1055" s="8"/>
      <c r="I1055" s="6"/>
      <c r="J1055" s="71"/>
      <c r="K1055" s="41"/>
      <c r="L1055" s="41"/>
      <c r="M1055" s="41"/>
      <c r="N1055" s="41"/>
      <c r="O1055" s="41"/>
      <c r="P1055" s="41"/>
      <c r="Q1055" s="41"/>
      <c r="R1055" s="41"/>
      <c r="S1055" s="41"/>
      <c r="T1055" s="41"/>
      <c r="U1055" s="41"/>
      <c r="V1055" s="41"/>
      <c r="W1055" s="41"/>
      <c r="X1055" s="41"/>
      <c r="Y1055" s="41"/>
      <c r="Z1055" s="41"/>
      <c r="AA1055" s="41"/>
      <c r="AB1055" s="41"/>
      <c r="AC1055" s="41"/>
      <c r="AD1055" s="41"/>
      <c r="AE1055" s="41"/>
      <c r="AF1055" s="41"/>
      <c r="AG1055" s="41"/>
      <c r="AH1055" s="41"/>
      <c r="AI1055" s="41"/>
      <c r="AJ1055" s="41"/>
      <c r="AK1055" s="41"/>
      <c r="AL1055" s="41"/>
      <c r="AM1055" s="41"/>
      <c r="AN1055" s="41"/>
      <c r="AO1055" s="41"/>
      <c r="AP1055" s="41"/>
      <c r="AQ1055" s="41"/>
      <c r="AR1055" s="41"/>
      <c r="AS1055" s="41"/>
      <c r="AT1055" s="41"/>
    </row>
  </sheetData>
  <sheetProtection algorithmName="SHA-512" hashValue="8wmeaUBlOHGmWDXAtjYEiLcRZfNwYAZutlwtSy81oIsN4uDedAZAM4FUf7oOrI2J9C+tu0KM/eTWny5BlpSvMA==" saltValue="EYP+kvyY/fuVNaZRQE3vTg==" spinCount="100000" sheet="1" formatCells="0" insertRows="0" deleteRows="0" sort="0" autoFilter="0"/>
  <autoFilter ref="A21:J1055">
    <filterColumn colId="4" showButton="0"/>
  </autoFilter>
  <mergeCells count="1061">
    <mergeCell ref="E1006:F1006"/>
    <mergeCell ref="E1048:F1048"/>
    <mergeCell ref="E1054:F1054"/>
    <mergeCell ref="E1049:F1049"/>
    <mergeCell ref="E847:F847"/>
    <mergeCell ref="E974:F974"/>
    <mergeCell ref="E975:F975"/>
    <mergeCell ref="E976:F976"/>
    <mergeCell ref="E977:F977"/>
    <mergeCell ref="E978:F978"/>
    <mergeCell ref="E979:F979"/>
    <mergeCell ref="E1038:F1038"/>
    <mergeCell ref="E1009:F1009"/>
    <mergeCell ref="E1010:F1010"/>
    <mergeCell ref="E1011:F1011"/>
    <mergeCell ref="E1000:F1000"/>
    <mergeCell ref="E1001:F1001"/>
    <mergeCell ref="E1002:F1002"/>
    <mergeCell ref="E1003:F1003"/>
    <mergeCell ref="E1023:F1023"/>
    <mergeCell ref="E1012:F1012"/>
    <mergeCell ref="E1013:F1013"/>
    <mergeCell ref="E1014:F1014"/>
    <mergeCell ref="E985:F985"/>
    <mergeCell ref="E1039:F1039"/>
    <mergeCell ref="E993:F993"/>
    <mergeCell ref="E1024:F1024"/>
    <mergeCell ref="E1025:F1025"/>
    <mergeCell ref="E1026:F1026"/>
    <mergeCell ref="E1027:F1027"/>
    <mergeCell ref="E1028:F1028"/>
    <mergeCell ref="B1055:F1055"/>
    <mergeCell ref="E358:F358"/>
    <mergeCell ref="E359:F359"/>
    <mergeCell ref="E360:F360"/>
    <mergeCell ref="E361:F361"/>
    <mergeCell ref="E362:F362"/>
    <mergeCell ref="E363:F363"/>
    <mergeCell ref="E1050:F1050"/>
    <mergeCell ref="E1051:F1051"/>
    <mergeCell ref="E1052:F1052"/>
    <mergeCell ref="E1053:F1053"/>
    <mergeCell ref="E1042:F1042"/>
    <mergeCell ref="E1040:F1040"/>
    <mergeCell ref="E1041:F1041"/>
    <mergeCell ref="E1018:F1018"/>
    <mergeCell ref="E1019:F1019"/>
    <mergeCell ref="E1020:F1020"/>
    <mergeCell ref="E1021:F1021"/>
    <mergeCell ref="E1031:F1031"/>
    <mergeCell ref="E1032:F1032"/>
    <mergeCell ref="E1043:F1043"/>
    <mergeCell ref="E1044:F1044"/>
    <mergeCell ref="E1045:F1045"/>
    <mergeCell ref="E1046:F1046"/>
    <mergeCell ref="E1047:F1047"/>
    <mergeCell ref="E1030:F1030"/>
    <mergeCell ref="E1029:F1029"/>
    <mergeCell ref="E980:F980"/>
    <mergeCell ref="E981:F981"/>
    <mergeCell ref="E982:F982"/>
    <mergeCell ref="E983:F983"/>
    <mergeCell ref="E984:F984"/>
    <mergeCell ref="E1015:F1015"/>
    <mergeCell ref="E1034:F1034"/>
    <mergeCell ref="E1035:F1035"/>
    <mergeCell ref="E1007:F1007"/>
    <mergeCell ref="E1008:F1008"/>
    <mergeCell ref="E1022:F1022"/>
    <mergeCell ref="E1004:F1004"/>
    <mergeCell ref="E1005:F1005"/>
    <mergeCell ref="E1016:F1016"/>
    <mergeCell ref="E1017:F1017"/>
    <mergeCell ref="E1036:F1036"/>
    <mergeCell ref="E1037:F1037"/>
    <mergeCell ref="E968:F968"/>
    <mergeCell ref="E969:F969"/>
    <mergeCell ref="E970:F970"/>
    <mergeCell ref="E971:F971"/>
    <mergeCell ref="E972:F972"/>
    <mergeCell ref="E973:F973"/>
    <mergeCell ref="E989:F989"/>
    <mergeCell ref="E988:F988"/>
    <mergeCell ref="E994:F994"/>
    <mergeCell ref="E995:F995"/>
    <mergeCell ref="E996:F996"/>
    <mergeCell ref="E997:F997"/>
    <mergeCell ref="E998:F998"/>
    <mergeCell ref="E999:F999"/>
    <mergeCell ref="E986:F986"/>
    <mergeCell ref="E987:F987"/>
    <mergeCell ref="E990:F990"/>
    <mergeCell ref="E991:F991"/>
    <mergeCell ref="E992:F992"/>
    <mergeCell ref="E1033:F1033"/>
    <mergeCell ref="E962:F962"/>
    <mergeCell ref="E963:F963"/>
    <mergeCell ref="E964:F964"/>
    <mergeCell ref="E965:F965"/>
    <mergeCell ref="E966:F966"/>
    <mergeCell ref="E967:F967"/>
    <mergeCell ref="E956:F956"/>
    <mergeCell ref="E957:F957"/>
    <mergeCell ref="E958:F958"/>
    <mergeCell ref="E959:F959"/>
    <mergeCell ref="E960:F960"/>
    <mergeCell ref="E961:F961"/>
    <mergeCell ref="E950:F950"/>
    <mergeCell ref="E951:F951"/>
    <mergeCell ref="E952:F952"/>
    <mergeCell ref="E953:F953"/>
    <mergeCell ref="E954:F954"/>
    <mergeCell ref="E955:F955"/>
    <mergeCell ref="E945:F945"/>
    <mergeCell ref="E946:F946"/>
    <mergeCell ref="E947:F947"/>
    <mergeCell ref="E948:F948"/>
    <mergeCell ref="E949:F949"/>
    <mergeCell ref="E936:F936"/>
    <mergeCell ref="E937:F937"/>
    <mergeCell ref="E941:F941"/>
    <mergeCell ref="E942:F942"/>
    <mergeCell ref="E943:F943"/>
    <mergeCell ref="E944:F944"/>
    <mergeCell ref="E931:F931"/>
    <mergeCell ref="E932:F932"/>
    <mergeCell ref="E933:F933"/>
    <mergeCell ref="E934:F934"/>
    <mergeCell ref="E935:F935"/>
    <mergeCell ref="E940:F940"/>
    <mergeCell ref="E939:F939"/>
    <mergeCell ref="E938:F938"/>
    <mergeCell ref="E925:F925"/>
    <mergeCell ref="E926:F926"/>
    <mergeCell ref="E927:F927"/>
    <mergeCell ref="E928:F928"/>
    <mergeCell ref="E929:F929"/>
    <mergeCell ref="E930:F930"/>
    <mergeCell ref="E919:F919"/>
    <mergeCell ref="E920:F920"/>
    <mergeCell ref="E921:F921"/>
    <mergeCell ref="E922:F922"/>
    <mergeCell ref="E923:F923"/>
    <mergeCell ref="E924:F924"/>
    <mergeCell ref="E913:F913"/>
    <mergeCell ref="E914:F914"/>
    <mergeCell ref="E915:F915"/>
    <mergeCell ref="E916:F916"/>
    <mergeCell ref="E917:F917"/>
    <mergeCell ref="E918:F918"/>
    <mergeCell ref="E907:F907"/>
    <mergeCell ref="E908:F908"/>
    <mergeCell ref="E909:F909"/>
    <mergeCell ref="E910:F910"/>
    <mergeCell ref="E911:F911"/>
    <mergeCell ref="E912:F912"/>
    <mergeCell ref="E901:F901"/>
    <mergeCell ref="E902:F902"/>
    <mergeCell ref="E903:F903"/>
    <mergeCell ref="E904:F904"/>
    <mergeCell ref="E905:F905"/>
    <mergeCell ref="E906:F906"/>
    <mergeCell ref="E895:F895"/>
    <mergeCell ref="E896:F896"/>
    <mergeCell ref="E897:F897"/>
    <mergeCell ref="E898:F898"/>
    <mergeCell ref="E899:F899"/>
    <mergeCell ref="E900:F900"/>
    <mergeCell ref="E889:F889"/>
    <mergeCell ref="E890:F890"/>
    <mergeCell ref="E891:F891"/>
    <mergeCell ref="E892:F892"/>
    <mergeCell ref="E893:F893"/>
    <mergeCell ref="E894:F894"/>
    <mergeCell ref="E883:F883"/>
    <mergeCell ref="E884:F884"/>
    <mergeCell ref="E885:F885"/>
    <mergeCell ref="E886:F886"/>
    <mergeCell ref="E887:F887"/>
    <mergeCell ref="E888:F888"/>
    <mergeCell ref="E877:F877"/>
    <mergeCell ref="E878:F878"/>
    <mergeCell ref="E879:F879"/>
    <mergeCell ref="E880:F880"/>
    <mergeCell ref="E881:F881"/>
    <mergeCell ref="E882:F882"/>
    <mergeCell ref="E871:F871"/>
    <mergeCell ref="E872:F872"/>
    <mergeCell ref="E873:F873"/>
    <mergeCell ref="E874:F874"/>
    <mergeCell ref="E875:F875"/>
    <mergeCell ref="E876:F876"/>
    <mergeCell ref="E865:F865"/>
    <mergeCell ref="E866:F866"/>
    <mergeCell ref="E867:F867"/>
    <mergeCell ref="E868:F868"/>
    <mergeCell ref="E869:F869"/>
    <mergeCell ref="E870:F870"/>
    <mergeCell ref="E859:F859"/>
    <mergeCell ref="E860:F860"/>
    <mergeCell ref="E861:F861"/>
    <mergeCell ref="E862:F862"/>
    <mergeCell ref="E863:F863"/>
    <mergeCell ref="E864:F864"/>
    <mergeCell ref="E853:F853"/>
    <mergeCell ref="E854:F854"/>
    <mergeCell ref="E855:F855"/>
    <mergeCell ref="E856:F856"/>
    <mergeCell ref="E857:F857"/>
    <mergeCell ref="E858:F858"/>
    <mergeCell ref="E846:F846"/>
    <mergeCell ref="E848:F848"/>
    <mergeCell ref="E849:F849"/>
    <mergeCell ref="E850:F850"/>
    <mergeCell ref="E851:F851"/>
    <mergeCell ref="E852:F852"/>
    <mergeCell ref="E840:F840"/>
    <mergeCell ref="E841:F841"/>
    <mergeCell ref="E842:F842"/>
    <mergeCell ref="E843:F843"/>
    <mergeCell ref="E844:F844"/>
    <mergeCell ref="E845:F845"/>
    <mergeCell ref="E834:F834"/>
    <mergeCell ref="E835:F835"/>
    <mergeCell ref="E836:F836"/>
    <mergeCell ref="E837:F837"/>
    <mergeCell ref="E838:F838"/>
    <mergeCell ref="E839:F839"/>
    <mergeCell ref="E828:F828"/>
    <mergeCell ref="E829:F829"/>
    <mergeCell ref="E830:F830"/>
    <mergeCell ref="E831:F831"/>
    <mergeCell ref="E832:F832"/>
    <mergeCell ref="E833:F833"/>
    <mergeCell ref="E822:F822"/>
    <mergeCell ref="E823:F823"/>
    <mergeCell ref="E824:F824"/>
    <mergeCell ref="E825:F825"/>
    <mergeCell ref="E826:F826"/>
    <mergeCell ref="E827:F827"/>
    <mergeCell ref="E816:F816"/>
    <mergeCell ref="E817:F817"/>
    <mergeCell ref="E818:F818"/>
    <mergeCell ref="E819:F819"/>
    <mergeCell ref="E820:F820"/>
    <mergeCell ref="E821:F821"/>
    <mergeCell ref="E809:F809"/>
    <mergeCell ref="E810:F810"/>
    <mergeCell ref="E811:F811"/>
    <mergeCell ref="E812:F812"/>
    <mergeCell ref="E813:F813"/>
    <mergeCell ref="E814:F814"/>
    <mergeCell ref="E803:F803"/>
    <mergeCell ref="E804:F804"/>
    <mergeCell ref="E805:F805"/>
    <mergeCell ref="E806:F806"/>
    <mergeCell ref="E807:F807"/>
    <mergeCell ref="E808:F808"/>
    <mergeCell ref="E815:F815"/>
    <mergeCell ref="E797:F797"/>
    <mergeCell ref="E798:F798"/>
    <mergeCell ref="E799:F799"/>
    <mergeCell ref="E800:F800"/>
    <mergeCell ref="E801:F801"/>
    <mergeCell ref="E802:F802"/>
    <mergeCell ref="E791:F791"/>
    <mergeCell ref="E792:F792"/>
    <mergeCell ref="E793:F793"/>
    <mergeCell ref="E794:F794"/>
    <mergeCell ref="E795:F795"/>
    <mergeCell ref="E796:F796"/>
    <mergeCell ref="E785:F785"/>
    <mergeCell ref="E786:F786"/>
    <mergeCell ref="E787:F787"/>
    <mergeCell ref="E788:F788"/>
    <mergeCell ref="E789:F789"/>
    <mergeCell ref="E790:F790"/>
    <mergeCell ref="E779:F779"/>
    <mergeCell ref="E780:F780"/>
    <mergeCell ref="E781:F781"/>
    <mergeCell ref="E782:F782"/>
    <mergeCell ref="E783:F783"/>
    <mergeCell ref="E784:F784"/>
    <mergeCell ref="E773:F773"/>
    <mergeCell ref="E774:F774"/>
    <mergeCell ref="E775:F775"/>
    <mergeCell ref="E776:F776"/>
    <mergeCell ref="E777:F777"/>
    <mergeCell ref="E778:F778"/>
    <mergeCell ref="E767:F767"/>
    <mergeCell ref="E768:F768"/>
    <mergeCell ref="E769:F769"/>
    <mergeCell ref="E770:F770"/>
    <mergeCell ref="E771:F771"/>
    <mergeCell ref="E772:F772"/>
    <mergeCell ref="E761:F761"/>
    <mergeCell ref="E762:F762"/>
    <mergeCell ref="E763:F763"/>
    <mergeCell ref="E764:F764"/>
    <mergeCell ref="E765:F765"/>
    <mergeCell ref="E766:F766"/>
    <mergeCell ref="E755:F755"/>
    <mergeCell ref="E756:F756"/>
    <mergeCell ref="E757:F757"/>
    <mergeCell ref="E758:F758"/>
    <mergeCell ref="E759:F759"/>
    <mergeCell ref="E760:F760"/>
    <mergeCell ref="E749:F749"/>
    <mergeCell ref="E750:F750"/>
    <mergeCell ref="E751:F751"/>
    <mergeCell ref="E752:F752"/>
    <mergeCell ref="E753:F753"/>
    <mergeCell ref="E754:F754"/>
    <mergeCell ref="E743:F743"/>
    <mergeCell ref="E744:F744"/>
    <mergeCell ref="E745:F745"/>
    <mergeCell ref="E746:F746"/>
    <mergeCell ref="E747:F747"/>
    <mergeCell ref="E748:F748"/>
    <mergeCell ref="E737:F737"/>
    <mergeCell ref="E738:F738"/>
    <mergeCell ref="E739:F739"/>
    <mergeCell ref="E740:F740"/>
    <mergeCell ref="E741:F741"/>
    <mergeCell ref="E742:F742"/>
    <mergeCell ref="E731:F731"/>
    <mergeCell ref="E732:F732"/>
    <mergeCell ref="E733:F733"/>
    <mergeCell ref="E734:F734"/>
    <mergeCell ref="E735:F735"/>
    <mergeCell ref="E736:F736"/>
    <mergeCell ref="E725:F725"/>
    <mergeCell ref="E726:F726"/>
    <mergeCell ref="E727:F727"/>
    <mergeCell ref="E728:F728"/>
    <mergeCell ref="E729:F729"/>
    <mergeCell ref="E730:F730"/>
    <mergeCell ref="E719:F719"/>
    <mergeCell ref="E720:F720"/>
    <mergeCell ref="E721:F721"/>
    <mergeCell ref="E722:F722"/>
    <mergeCell ref="E723:F723"/>
    <mergeCell ref="E724:F724"/>
    <mergeCell ref="E713:F713"/>
    <mergeCell ref="E714:F714"/>
    <mergeCell ref="E715:F715"/>
    <mergeCell ref="E716:F716"/>
    <mergeCell ref="E717:F717"/>
    <mergeCell ref="E718:F718"/>
    <mergeCell ref="E707:F707"/>
    <mergeCell ref="E708:F708"/>
    <mergeCell ref="E709:F709"/>
    <mergeCell ref="E710:F710"/>
    <mergeCell ref="E711:F711"/>
    <mergeCell ref="E712:F712"/>
    <mergeCell ref="E701:F701"/>
    <mergeCell ref="E702:F702"/>
    <mergeCell ref="E703:F703"/>
    <mergeCell ref="E704:F704"/>
    <mergeCell ref="E705:F705"/>
    <mergeCell ref="E706:F706"/>
    <mergeCell ref="E695:F695"/>
    <mergeCell ref="E696:F696"/>
    <mergeCell ref="E697:F697"/>
    <mergeCell ref="E698:F698"/>
    <mergeCell ref="E699:F699"/>
    <mergeCell ref="E700:F700"/>
    <mergeCell ref="E689:F689"/>
    <mergeCell ref="E690:F690"/>
    <mergeCell ref="E691:F691"/>
    <mergeCell ref="E692:F692"/>
    <mergeCell ref="E693:F693"/>
    <mergeCell ref="E694:F694"/>
    <mergeCell ref="E683:F683"/>
    <mergeCell ref="E684:F684"/>
    <mergeCell ref="E685:F685"/>
    <mergeCell ref="E686:F686"/>
    <mergeCell ref="E687:F687"/>
    <mergeCell ref="E688:F688"/>
    <mergeCell ref="E677:F677"/>
    <mergeCell ref="E678:F678"/>
    <mergeCell ref="E679:F679"/>
    <mergeCell ref="E680:F680"/>
    <mergeCell ref="E681:F681"/>
    <mergeCell ref="E682:F682"/>
    <mergeCell ref="E671:F671"/>
    <mergeCell ref="E672:F672"/>
    <mergeCell ref="E673:F673"/>
    <mergeCell ref="E674:F674"/>
    <mergeCell ref="E675:F675"/>
    <mergeCell ref="E676:F676"/>
    <mergeCell ref="E665:F665"/>
    <mergeCell ref="E666:F666"/>
    <mergeCell ref="E667:F667"/>
    <mergeCell ref="E668:F668"/>
    <mergeCell ref="E669:F669"/>
    <mergeCell ref="E670:F670"/>
    <mergeCell ref="E658:F658"/>
    <mergeCell ref="E659:F659"/>
    <mergeCell ref="E660:F660"/>
    <mergeCell ref="E661:F661"/>
    <mergeCell ref="E662:F662"/>
    <mergeCell ref="E664:F664"/>
    <mergeCell ref="E651:F651"/>
    <mergeCell ref="E652:F652"/>
    <mergeCell ref="E653:F653"/>
    <mergeCell ref="E654:F654"/>
    <mergeCell ref="E656:F656"/>
    <mergeCell ref="E657:F657"/>
    <mergeCell ref="E645:F645"/>
    <mergeCell ref="E646:F646"/>
    <mergeCell ref="E647:F647"/>
    <mergeCell ref="E648:F648"/>
    <mergeCell ref="E649:F649"/>
    <mergeCell ref="E650:F650"/>
    <mergeCell ref="E655:F655"/>
    <mergeCell ref="E663:F663"/>
    <mergeCell ref="E639:F639"/>
    <mergeCell ref="E640:F640"/>
    <mergeCell ref="E641:F641"/>
    <mergeCell ref="E642:F642"/>
    <mergeCell ref="E643:F643"/>
    <mergeCell ref="E644:F644"/>
    <mergeCell ref="E633:F633"/>
    <mergeCell ref="E634:F634"/>
    <mergeCell ref="E635:F635"/>
    <mergeCell ref="E636:F636"/>
    <mergeCell ref="E637:F637"/>
    <mergeCell ref="E638:F638"/>
    <mergeCell ref="E627:F627"/>
    <mergeCell ref="E628:F628"/>
    <mergeCell ref="E629:F629"/>
    <mergeCell ref="E630:F630"/>
    <mergeCell ref="E631:F631"/>
    <mergeCell ref="E632:F632"/>
    <mergeCell ref="E621:F621"/>
    <mergeCell ref="E622:F622"/>
    <mergeCell ref="E623:F623"/>
    <mergeCell ref="E624:F624"/>
    <mergeCell ref="E625:F625"/>
    <mergeCell ref="E626:F626"/>
    <mergeCell ref="E615:F615"/>
    <mergeCell ref="E616:F616"/>
    <mergeCell ref="E617:F617"/>
    <mergeCell ref="E618:F618"/>
    <mergeCell ref="E619:F619"/>
    <mergeCell ref="E620:F620"/>
    <mergeCell ref="E609:F609"/>
    <mergeCell ref="E610:F610"/>
    <mergeCell ref="E611:F611"/>
    <mergeCell ref="E612:F612"/>
    <mergeCell ref="E613:F613"/>
    <mergeCell ref="E614:F614"/>
    <mergeCell ref="E603:F603"/>
    <mergeCell ref="E604:F604"/>
    <mergeCell ref="E605:F605"/>
    <mergeCell ref="E606:F606"/>
    <mergeCell ref="E607:F607"/>
    <mergeCell ref="E608:F608"/>
    <mergeCell ref="E596:F596"/>
    <mergeCell ref="E597:F597"/>
    <mergeCell ref="E598:F598"/>
    <mergeCell ref="E599:F599"/>
    <mergeCell ref="E600:F600"/>
    <mergeCell ref="E602:F602"/>
    <mergeCell ref="E590:F590"/>
    <mergeCell ref="E591:F591"/>
    <mergeCell ref="E592:F592"/>
    <mergeCell ref="E593:F593"/>
    <mergeCell ref="E594:F594"/>
    <mergeCell ref="E595:F595"/>
    <mergeCell ref="E601:F601"/>
    <mergeCell ref="E584:F584"/>
    <mergeCell ref="E585:F585"/>
    <mergeCell ref="E586:F586"/>
    <mergeCell ref="E587:F587"/>
    <mergeCell ref="E588:F588"/>
    <mergeCell ref="E589:F589"/>
    <mergeCell ref="E578:F578"/>
    <mergeCell ref="E579:F579"/>
    <mergeCell ref="E580:F580"/>
    <mergeCell ref="E581:F581"/>
    <mergeCell ref="E582:F582"/>
    <mergeCell ref="E583:F583"/>
    <mergeCell ref="E572:F572"/>
    <mergeCell ref="E573:F573"/>
    <mergeCell ref="E574:F574"/>
    <mergeCell ref="E575:F575"/>
    <mergeCell ref="E576:F576"/>
    <mergeCell ref="E577:F577"/>
    <mergeCell ref="E566:F566"/>
    <mergeCell ref="E567:F567"/>
    <mergeCell ref="E568:F568"/>
    <mergeCell ref="E569:F569"/>
    <mergeCell ref="E570:F570"/>
    <mergeCell ref="E571:F571"/>
    <mergeCell ref="E563:F563"/>
    <mergeCell ref="E564:F564"/>
    <mergeCell ref="E565:F565"/>
    <mergeCell ref="E562:F562"/>
    <mergeCell ref="E556:F556"/>
    <mergeCell ref="E557:F557"/>
    <mergeCell ref="E558:F558"/>
    <mergeCell ref="E559:F559"/>
    <mergeCell ref="E560:F560"/>
    <mergeCell ref="E561:F561"/>
    <mergeCell ref="E550:F550"/>
    <mergeCell ref="E551:F551"/>
    <mergeCell ref="E552:F552"/>
    <mergeCell ref="E553:F553"/>
    <mergeCell ref="E554:F554"/>
    <mergeCell ref="E555:F555"/>
    <mergeCell ref="E544:F544"/>
    <mergeCell ref="E545:F545"/>
    <mergeCell ref="E546:F546"/>
    <mergeCell ref="E547:F547"/>
    <mergeCell ref="E548:F548"/>
    <mergeCell ref="E549:F549"/>
    <mergeCell ref="E538:F538"/>
    <mergeCell ref="E539:F539"/>
    <mergeCell ref="E540:F540"/>
    <mergeCell ref="E541:F541"/>
    <mergeCell ref="E542:F542"/>
    <mergeCell ref="E543:F543"/>
    <mergeCell ref="E532:F532"/>
    <mergeCell ref="E533:F533"/>
    <mergeCell ref="E534:F534"/>
    <mergeCell ref="E535:F535"/>
    <mergeCell ref="E536:F536"/>
    <mergeCell ref="E537:F537"/>
    <mergeCell ref="E526:F526"/>
    <mergeCell ref="E527:F527"/>
    <mergeCell ref="E528:F528"/>
    <mergeCell ref="E529:F529"/>
    <mergeCell ref="E530:F530"/>
    <mergeCell ref="E531:F531"/>
    <mergeCell ref="E520:F520"/>
    <mergeCell ref="E521:F521"/>
    <mergeCell ref="E522:F522"/>
    <mergeCell ref="E523:F523"/>
    <mergeCell ref="E524:F524"/>
    <mergeCell ref="E525:F525"/>
    <mergeCell ref="E514:F514"/>
    <mergeCell ref="E515:F515"/>
    <mergeCell ref="E516:F516"/>
    <mergeCell ref="E517:F517"/>
    <mergeCell ref="E518:F518"/>
    <mergeCell ref="E519:F519"/>
    <mergeCell ref="E508:F508"/>
    <mergeCell ref="E509:F509"/>
    <mergeCell ref="E510:F510"/>
    <mergeCell ref="E511:F511"/>
    <mergeCell ref="E512:F512"/>
    <mergeCell ref="E513:F513"/>
    <mergeCell ref="E502:F502"/>
    <mergeCell ref="E503:F503"/>
    <mergeCell ref="E504:F504"/>
    <mergeCell ref="E505:F505"/>
    <mergeCell ref="E506:F506"/>
    <mergeCell ref="E507:F507"/>
    <mergeCell ref="E496:F496"/>
    <mergeCell ref="E497:F497"/>
    <mergeCell ref="E498:F498"/>
    <mergeCell ref="E499:F499"/>
    <mergeCell ref="E500:F500"/>
    <mergeCell ref="E501:F501"/>
    <mergeCell ref="E490:F490"/>
    <mergeCell ref="E491:F491"/>
    <mergeCell ref="E492:F492"/>
    <mergeCell ref="E493:F493"/>
    <mergeCell ref="E494:F494"/>
    <mergeCell ref="E495:F495"/>
    <mergeCell ref="E484:F484"/>
    <mergeCell ref="E485:F485"/>
    <mergeCell ref="E486:F486"/>
    <mergeCell ref="E487:F487"/>
    <mergeCell ref="E488:F488"/>
    <mergeCell ref="E489:F489"/>
    <mergeCell ref="E478:F478"/>
    <mergeCell ref="E479:F479"/>
    <mergeCell ref="E480:F480"/>
    <mergeCell ref="E481:F481"/>
    <mergeCell ref="E482:F482"/>
    <mergeCell ref="E483:F483"/>
    <mergeCell ref="E472:F472"/>
    <mergeCell ref="E473:F473"/>
    <mergeCell ref="E474:F474"/>
    <mergeCell ref="E475:F475"/>
    <mergeCell ref="E476:F476"/>
    <mergeCell ref="E477:F477"/>
    <mergeCell ref="E467:F467"/>
    <mergeCell ref="E468:F468"/>
    <mergeCell ref="E469:F469"/>
    <mergeCell ref="E470:F470"/>
    <mergeCell ref="E471:F471"/>
    <mergeCell ref="E461:F461"/>
    <mergeCell ref="E462:F462"/>
    <mergeCell ref="E463:F463"/>
    <mergeCell ref="E464:F464"/>
    <mergeCell ref="E465:F465"/>
    <mergeCell ref="E466:F466"/>
    <mergeCell ref="E456:F456"/>
    <mergeCell ref="E457:F457"/>
    <mergeCell ref="E458:F458"/>
    <mergeCell ref="E459:F459"/>
    <mergeCell ref="E460:F460"/>
    <mergeCell ref="E450:F450"/>
    <mergeCell ref="E451:F451"/>
    <mergeCell ref="E452:F452"/>
    <mergeCell ref="E453:F453"/>
    <mergeCell ref="E454:F454"/>
    <mergeCell ref="E455:F455"/>
    <mergeCell ref="E444:F444"/>
    <mergeCell ref="E445:F445"/>
    <mergeCell ref="E446:F446"/>
    <mergeCell ref="E447:F447"/>
    <mergeCell ref="E448:F448"/>
    <mergeCell ref="E449:F449"/>
    <mergeCell ref="E438:F438"/>
    <mergeCell ref="E439:F439"/>
    <mergeCell ref="E440:F440"/>
    <mergeCell ref="E441:F441"/>
    <mergeCell ref="E442:F442"/>
    <mergeCell ref="E443:F443"/>
    <mergeCell ref="E432:F432"/>
    <mergeCell ref="E433:F433"/>
    <mergeCell ref="E434:F434"/>
    <mergeCell ref="E435:F435"/>
    <mergeCell ref="E436:F436"/>
    <mergeCell ref="E437:F437"/>
    <mergeCell ref="E426:F426"/>
    <mergeCell ref="E427:F427"/>
    <mergeCell ref="E428:F428"/>
    <mergeCell ref="E429:F429"/>
    <mergeCell ref="E430:F430"/>
    <mergeCell ref="E431:F431"/>
    <mergeCell ref="E420:F420"/>
    <mergeCell ref="E421:F421"/>
    <mergeCell ref="E422:F422"/>
    <mergeCell ref="E423:F423"/>
    <mergeCell ref="E424:F424"/>
    <mergeCell ref="E425:F425"/>
    <mergeCell ref="E414:F414"/>
    <mergeCell ref="E415:F415"/>
    <mergeCell ref="E416:F416"/>
    <mergeCell ref="E417:F417"/>
    <mergeCell ref="E418:F418"/>
    <mergeCell ref="E419:F419"/>
    <mergeCell ref="E408:F408"/>
    <mergeCell ref="E409:F409"/>
    <mergeCell ref="E410:F410"/>
    <mergeCell ref="E411:F411"/>
    <mergeCell ref="E412:F412"/>
    <mergeCell ref="E413:F413"/>
    <mergeCell ref="E399:F399"/>
    <mergeCell ref="E400:F400"/>
    <mergeCell ref="E401:F401"/>
    <mergeCell ref="E405:F405"/>
    <mergeCell ref="E406:F406"/>
    <mergeCell ref="E407:F407"/>
    <mergeCell ref="E339:F339"/>
    <mergeCell ref="E340:F340"/>
    <mergeCell ref="E341:F341"/>
    <mergeCell ref="E393:F393"/>
    <mergeCell ref="E394:F394"/>
    <mergeCell ref="E395:F395"/>
    <mergeCell ref="E396:F396"/>
    <mergeCell ref="E397:F397"/>
    <mergeCell ref="E398:F398"/>
    <mergeCell ref="E402:F402"/>
    <mergeCell ref="E403:F403"/>
    <mergeCell ref="E404:F404"/>
    <mergeCell ref="E387:F387"/>
    <mergeCell ref="E388:F388"/>
    <mergeCell ref="E389:F389"/>
    <mergeCell ref="E390:F390"/>
    <mergeCell ref="E391:F391"/>
    <mergeCell ref="E392:F392"/>
    <mergeCell ref="E381:F381"/>
    <mergeCell ref="E382:F382"/>
    <mergeCell ref="E383:F383"/>
    <mergeCell ref="E384:F384"/>
    <mergeCell ref="E385:F385"/>
    <mergeCell ref="E386:F386"/>
    <mergeCell ref="E349:F349"/>
    <mergeCell ref="E350:F350"/>
    <mergeCell ref="E351:F351"/>
    <mergeCell ref="E352:F352"/>
    <mergeCell ref="E353:F353"/>
    <mergeCell ref="E354:F354"/>
    <mergeCell ref="E374:F374"/>
    <mergeCell ref="E376:F376"/>
    <mergeCell ref="E377:F377"/>
    <mergeCell ref="E378:F378"/>
    <mergeCell ref="E379:F379"/>
    <mergeCell ref="E380:F380"/>
    <mergeCell ref="E370:F370"/>
    <mergeCell ref="E371:F371"/>
    <mergeCell ref="E372:F372"/>
    <mergeCell ref="E373:F373"/>
    <mergeCell ref="E364:F364"/>
    <mergeCell ref="E365:F365"/>
    <mergeCell ref="E366:F366"/>
    <mergeCell ref="E367:F367"/>
    <mergeCell ref="E368:F368"/>
    <mergeCell ref="E369:F369"/>
    <mergeCell ref="E355:F355"/>
    <mergeCell ref="E356:F356"/>
    <mergeCell ref="E357:F357"/>
    <mergeCell ref="E375:F375"/>
    <mergeCell ref="E342:F342"/>
    <mergeCell ref="E343:F343"/>
    <mergeCell ref="E344:F344"/>
    <mergeCell ref="E345:F345"/>
    <mergeCell ref="E346:F346"/>
    <mergeCell ref="E347:F347"/>
    <mergeCell ref="E348:F348"/>
    <mergeCell ref="E314:F314"/>
    <mergeCell ref="E315:F315"/>
    <mergeCell ref="E316:F316"/>
    <mergeCell ref="E317:F317"/>
    <mergeCell ref="E318:F318"/>
    <mergeCell ref="E319:F319"/>
    <mergeCell ref="E332:F332"/>
    <mergeCell ref="E333:F333"/>
    <mergeCell ref="E334:F334"/>
    <mergeCell ref="E335:F335"/>
    <mergeCell ref="E336:F336"/>
    <mergeCell ref="E337:F337"/>
    <mergeCell ref="E326:F326"/>
    <mergeCell ref="E327:F327"/>
    <mergeCell ref="E328:F328"/>
    <mergeCell ref="E329:F329"/>
    <mergeCell ref="E330:F330"/>
    <mergeCell ref="E331:F331"/>
    <mergeCell ref="E320:F320"/>
    <mergeCell ref="E321:F321"/>
    <mergeCell ref="E322:F322"/>
    <mergeCell ref="E323:F323"/>
    <mergeCell ref="E324:F324"/>
    <mergeCell ref="E325:F325"/>
    <mergeCell ref="E338:F338"/>
    <mergeCell ref="E281:F281"/>
    <mergeCell ref="E282:F282"/>
    <mergeCell ref="E283:F283"/>
    <mergeCell ref="E274:F274"/>
    <mergeCell ref="E275:F275"/>
    <mergeCell ref="E276:F276"/>
    <mergeCell ref="E277:F277"/>
    <mergeCell ref="E278:F278"/>
    <mergeCell ref="E279:F279"/>
    <mergeCell ref="E308:F308"/>
    <mergeCell ref="E309:F309"/>
    <mergeCell ref="E310:F310"/>
    <mergeCell ref="E311:F311"/>
    <mergeCell ref="E312:F312"/>
    <mergeCell ref="E313:F313"/>
    <mergeCell ref="E302:F302"/>
    <mergeCell ref="E303:F303"/>
    <mergeCell ref="E304:F304"/>
    <mergeCell ref="E305:F305"/>
    <mergeCell ref="E306:F306"/>
    <mergeCell ref="E307:F307"/>
    <mergeCell ref="E297:F297"/>
    <mergeCell ref="E298:F298"/>
    <mergeCell ref="E299:F299"/>
    <mergeCell ref="E300:F300"/>
    <mergeCell ref="E301:F301"/>
    <mergeCell ref="E268:F268"/>
    <mergeCell ref="E269:F269"/>
    <mergeCell ref="E270:F270"/>
    <mergeCell ref="E271:F271"/>
    <mergeCell ref="E272:F272"/>
    <mergeCell ref="E273:F273"/>
    <mergeCell ref="E296:F296"/>
    <mergeCell ref="E262:F262"/>
    <mergeCell ref="E263:F263"/>
    <mergeCell ref="E264:F264"/>
    <mergeCell ref="E265:F265"/>
    <mergeCell ref="E266:F266"/>
    <mergeCell ref="E267:F267"/>
    <mergeCell ref="E256:F256"/>
    <mergeCell ref="E257:F257"/>
    <mergeCell ref="E258:F258"/>
    <mergeCell ref="E259:F259"/>
    <mergeCell ref="E260:F260"/>
    <mergeCell ref="E261:F261"/>
    <mergeCell ref="E290:F290"/>
    <mergeCell ref="E291:F291"/>
    <mergeCell ref="E292:F292"/>
    <mergeCell ref="E293:F293"/>
    <mergeCell ref="E294:F294"/>
    <mergeCell ref="E295:F295"/>
    <mergeCell ref="E284:F284"/>
    <mergeCell ref="E285:F285"/>
    <mergeCell ref="E286:F286"/>
    <mergeCell ref="E287:F287"/>
    <mergeCell ref="E288:F288"/>
    <mergeCell ref="E289:F289"/>
    <mergeCell ref="E280:F280"/>
    <mergeCell ref="E251:F251"/>
    <mergeCell ref="E252:F252"/>
    <mergeCell ref="E253:F253"/>
    <mergeCell ref="E254:F254"/>
    <mergeCell ref="E255:F255"/>
    <mergeCell ref="E245:F245"/>
    <mergeCell ref="E246:F246"/>
    <mergeCell ref="E247:F247"/>
    <mergeCell ref="E248:F248"/>
    <mergeCell ref="E249:F249"/>
    <mergeCell ref="E250:F250"/>
    <mergeCell ref="E239:F239"/>
    <mergeCell ref="E240:F240"/>
    <mergeCell ref="E241:F241"/>
    <mergeCell ref="E242:F242"/>
    <mergeCell ref="E243:F243"/>
    <mergeCell ref="E244:F244"/>
    <mergeCell ref="E233:F233"/>
    <mergeCell ref="E234:F234"/>
    <mergeCell ref="E235:F235"/>
    <mergeCell ref="E236:F236"/>
    <mergeCell ref="E237:F237"/>
    <mergeCell ref="E238:F238"/>
    <mergeCell ref="E227:F227"/>
    <mergeCell ref="E228:F228"/>
    <mergeCell ref="E229:F229"/>
    <mergeCell ref="E230:F230"/>
    <mergeCell ref="E231:F231"/>
    <mergeCell ref="E232:F232"/>
    <mergeCell ref="E221:F221"/>
    <mergeCell ref="E222:F222"/>
    <mergeCell ref="E223:F223"/>
    <mergeCell ref="E224:F224"/>
    <mergeCell ref="E225:F225"/>
    <mergeCell ref="E226:F226"/>
    <mergeCell ref="E215:F215"/>
    <mergeCell ref="E216:F216"/>
    <mergeCell ref="E217:F217"/>
    <mergeCell ref="E218:F218"/>
    <mergeCell ref="E219:F219"/>
    <mergeCell ref="E220:F220"/>
    <mergeCell ref="E209:F209"/>
    <mergeCell ref="E210:F210"/>
    <mergeCell ref="E211:F211"/>
    <mergeCell ref="E212:F212"/>
    <mergeCell ref="E213:F213"/>
    <mergeCell ref="E214:F214"/>
    <mergeCell ref="E203:F203"/>
    <mergeCell ref="E204:F204"/>
    <mergeCell ref="E205:F205"/>
    <mergeCell ref="E206:F206"/>
    <mergeCell ref="E207:F207"/>
    <mergeCell ref="E208:F208"/>
    <mergeCell ref="E197:F197"/>
    <mergeCell ref="E198:F198"/>
    <mergeCell ref="E199:F199"/>
    <mergeCell ref="E200:F200"/>
    <mergeCell ref="E201:F201"/>
    <mergeCell ref="E202:F202"/>
    <mergeCell ref="E191:F191"/>
    <mergeCell ref="E192:F192"/>
    <mergeCell ref="E193:F193"/>
    <mergeCell ref="E194:F194"/>
    <mergeCell ref="E195:F195"/>
    <mergeCell ref="E196:F196"/>
    <mergeCell ref="E185:F185"/>
    <mergeCell ref="E186:F186"/>
    <mergeCell ref="E187:F187"/>
    <mergeCell ref="E188:F188"/>
    <mergeCell ref="E189:F189"/>
    <mergeCell ref="E190:F190"/>
    <mergeCell ref="E179:F179"/>
    <mergeCell ref="E180:F180"/>
    <mergeCell ref="E181:F181"/>
    <mergeCell ref="E182:F182"/>
    <mergeCell ref="E183:F183"/>
    <mergeCell ref="E184:F184"/>
    <mergeCell ref="E169:F169"/>
    <mergeCell ref="E174:F174"/>
    <mergeCell ref="E175:F175"/>
    <mergeCell ref="E176:F176"/>
    <mergeCell ref="E177:F177"/>
    <mergeCell ref="E178:F178"/>
    <mergeCell ref="E170:F170"/>
    <mergeCell ref="E171:F171"/>
    <mergeCell ref="E172:F172"/>
    <mergeCell ref="E173:F173"/>
    <mergeCell ref="E163:F163"/>
    <mergeCell ref="E164:F164"/>
    <mergeCell ref="E165:F165"/>
    <mergeCell ref="E166:F166"/>
    <mergeCell ref="E167:F167"/>
    <mergeCell ref="E168:F168"/>
    <mergeCell ref="E157:F157"/>
    <mergeCell ref="E158:F158"/>
    <mergeCell ref="E159:F159"/>
    <mergeCell ref="E160:F160"/>
    <mergeCell ref="E161:F161"/>
    <mergeCell ref="E162:F162"/>
    <mergeCell ref="E151:F151"/>
    <mergeCell ref="E152:F152"/>
    <mergeCell ref="E153:F153"/>
    <mergeCell ref="E154:F154"/>
    <mergeCell ref="E155:F155"/>
    <mergeCell ref="E156:F156"/>
    <mergeCell ref="E125:F125"/>
    <mergeCell ref="E126:F126"/>
    <mergeCell ref="E127:F127"/>
    <mergeCell ref="E128:F128"/>
    <mergeCell ref="E149:F149"/>
    <mergeCell ref="E150:F150"/>
    <mergeCell ref="E148:F14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85:F85"/>
    <mergeCell ref="E86:F86"/>
    <mergeCell ref="E87:F87"/>
    <mergeCell ref="E88:F88"/>
    <mergeCell ref="E71:F71"/>
    <mergeCell ref="E72:F72"/>
    <mergeCell ref="E79:F79"/>
    <mergeCell ref="E80:F80"/>
    <mergeCell ref="E81:F81"/>
    <mergeCell ref="E82:F82"/>
    <mergeCell ref="E119:F119"/>
    <mergeCell ref="E120:F120"/>
    <mergeCell ref="E121:F121"/>
    <mergeCell ref="E122:F122"/>
    <mergeCell ref="E123:F123"/>
    <mergeCell ref="E124:F124"/>
    <mergeCell ref="E113:F113"/>
    <mergeCell ref="E114:F114"/>
    <mergeCell ref="E115:F115"/>
    <mergeCell ref="E116:F116"/>
    <mergeCell ref="E117:F117"/>
    <mergeCell ref="E118:F118"/>
    <mergeCell ref="E107:F107"/>
    <mergeCell ref="E108:F108"/>
    <mergeCell ref="E109:F109"/>
    <mergeCell ref="E110:F110"/>
    <mergeCell ref="E111:F111"/>
    <mergeCell ref="E112:F112"/>
    <mergeCell ref="E101:F101"/>
    <mergeCell ref="E102:F102"/>
    <mergeCell ref="E103:F103"/>
    <mergeCell ref="E104:F104"/>
    <mergeCell ref="E105:F105"/>
    <mergeCell ref="E106:F106"/>
    <mergeCell ref="E95:F95"/>
    <mergeCell ref="E96:F96"/>
    <mergeCell ref="E97:F97"/>
    <mergeCell ref="E98:F98"/>
    <mergeCell ref="E99:F99"/>
    <mergeCell ref="E100:F100"/>
    <mergeCell ref="E89:F89"/>
    <mergeCell ref="E90:F90"/>
    <mergeCell ref="E91:F91"/>
    <mergeCell ref="E92:F92"/>
    <mergeCell ref="E93:F93"/>
    <mergeCell ref="E94:F94"/>
    <mergeCell ref="D4:I4"/>
    <mergeCell ref="E10:I10"/>
    <mergeCell ref="B17:C17"/>
    <mergeCell ref="E17:I18"/>
    <mergeCell ref="B18:C18"/>
    <mergeCell ref="B11:D11"/>
    <mergeCell ref="F15:I15"/>
    <mergeCell ref="B3:C4"/>
    <mergeCell ref="E65:F65"/>
    <mergeCell ref="E83:F83"/>
    <mergeCell ref="E84:F84"/>
    <mergeCell ref="E73:F73"/>
    <mergeCell ref="E74:F74"/>
    <mergeCell ref="E75:F75"/>
    <mergeCell ref="E76:F76"/>
    <mergeCell ref="E77:F77"/>
    <mergeCell ref="E78:F78"/>
    <mergeCell ref="E61:F61"/>
    <mergeCell ref="E50:F50"/>
    <mergeCell ref="E51:F51"/>
    <mergeCell ref="E52:F52"/>
    <mergeCell ref="E53:F53"/>
    <mergeCell ref="E54:F54"/>
    <mergeCell ref="E55:F55"/>
    <mergeCell ref="E62:F62"/>
    <mergeCell ref="E56:F56"/>
    <mergeCell ref="E57:F57"/>
    <mergeCell ref="E58:F58"/>
    <mergeCell ref="E59:F59"/>
    <mergeCell ref="E63:F63"/>
    <mergeCell ref="E60:F60"/>
    <mergeCell ref="E70:F70"/>
    <mergeCell ref="A5:D5"/>
    <mergeCell ref="F5:I5"/>
    <mergeCell ref="A6:D9"/>
    <mergeCell ref="F6:I7"/>
    <mergeCell ref="F8:I9"/>
    <mergeCell ref="B19:C19"/>
    <mergeCell ref="E19:I20"/>
    <mergeCell ref="E21:F21"/>
    <mergeCell ref="E22:F22"/>
    <mergeCell ref="E23:F23"/>
    <mergeCell ref="E24:F24"/>
    <mergeCell ref="F13:G13"/>
    <mergeCell ref="F14:G14"/>
    <mergeCell ref="A16:D16"/>
    <mergeCell ref="E16:I16"/>
    <mergeCell ref="F11:I11"/>
    <mergeCell ref="B12:D12"/>
    <mergeCell ref="F12:I12"/>
    <mergeCell ref="B15:D15"/>
    <mergeCell ref="A10:D10"/>
    <mergeCell ref="E49:F49"/>
    <mergeCell ref="E38:F38"/>
    <mergeCell ref="E39:F39"/>
    <mergeCell ref="E40:F40"/>
    <mergeCell ref="E41:F41"/>
    <mergeCell ref="E42:F42"/>
    <mergeCell ref="E43:F43"/>
    <mergeCell ref="E31:F31"/>
    <mergeCell ref="E32:F32"/>
    <mergeCell ref="E64:F64"/>
    <mergeCell ref="E66:F66"/>
    <mergeCell ref="E67:F67"/>
    <mergeCell ref="E68:F68"/>
    <mergeCell ref="E69:F69"/>
    <mergeCell ref="A1:H2"/>
    <mergeCell ref="E28:F28"/>
    <mergeCell ref="E29:F29"/>
    <mergeCell ref="E30:F30"/>
    <mergeCell ref="E27:F27"/>
    <mergeCell ref="E25:F25"/>
    <mergeCell ref="E26:F26"/>
    <mergeCell ref="E37:F37"/>
    <mergeCell ref="E33:F33"/>
    <mergeCell ref="E34:F34"/>
    <mergeCell ref="E35:F35"/>
    <mergeCell ref="E36:F36"/>
    <mergeCell ref="E44:F44"/>
    <mergeCell ref="E45:F45"/>
    <mergeCell ref="E46:F46"/>
    <mergeCell ref="E47:F47"/>
    <mergeCell ref="E48:F48"/>
    <mergeCell ref="A3:A4"/>
  </mergeCells>
  <phoneticPr fontId="4"/>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6" fitToHeight="0" orientation="portrait" blackAndWhite="1" r:id="rId1"/>
  <headerFooter>
    <oddHeader xml:space="preserve">&amp;L&amp;16朝日インテックJセールス株式会社
〒108-0075
東京都港区港南2-3-13
品川フロントビル5階
TEL: 03-6433-3100
&amp;"ＭＳ Ｐゴシック,太字 斜体"FAX: 0570-000675
&amp;R
</oddHeader>
  </headerFooter>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1093"/>
  <sheetViews>
    <sheetView workbookViewId="0">
      <selection activeCell="I805" sqref="I805"/>
    </sheetView>
  </sheetViews>
  <sheetFormatPr defaultRowHeight="13.5"/>
  <sheetData>
    <row r="1" spans="1:2">
      <c r="A1" t="s">
        <v>3090</v>
      </c>
      <c r="B1" t="s">
        <v>3090</v>
      </c>
    </row>
    <row r="2" spans="1:2" hidden="1">
      <c r="A2" t="s">
        <v>1571</v>
      </c>
      <c r="B2" t="s">
        <v>1600</v>
      </c>
    </row>
    <row r="3" spans="1:2" hidden="1">
      <c r="A3" t="s">
        <v>1581</v>
      </c>
      <c r="B3" t="s">
        <v>1600</v>
      </c>
    </row>
    <row r="4" spans="1:2" hidden="1">
      <c r="A4" t="s">
        <v>1553</v>
      </c>
      <c r="B4" t="s">
        <v>1600</v>
      </c>
    </row>
    <row r="5" spans="1:2" hidden="1">
      <c r="A5" t="s">
        <v>1573</v>
      </c>
      <c r="B5" t="s">
        <v>1600</v>
      </c>
    </row>
    <row r="6" spans="1:2" hidden="1">
      <c r="A6" t="s">
        <v>1583</v>
      </c>
      <c r="B6" t="s">
        <v>1600</v>
      </c>
    </row>
    <row r="7" spans="1:2" hidden="1">
      <c r="A7" t="s">
        <v>1555</v>
      </c>
      <c r="B7" t="s">
        <v>1600</v>
      </c>
    </row>
    <row r="8" spans="1:2" hidden="1">
      <c r="A8" t="s">
        <v>1575</v>
      </c>
      <c r="B8" t="s">
        <v>1600</v>
      </c>
    </row>
    <row r="9" spans="1:2" hidden="1">
      <c r="A9" t="s">
        <v>1585</v>
      </c>
      <c r="B9" t="s">
        <v>1600</v>
      </c>
    </row>
    <row r="10" spans="1:2" hidden="1">
      <c r="A10" t="s">
        <v>1557</v>
      </c>
      <c r="B10" t="s">
        <v>1600</v>
      </c>
    </row>
    <row r="11" spans="1:2" hidden="1">
      <c r="A11" t="s">
        <v>1577</v>
      </c>
      <c r="B11" t="s">
        <v>1600</v>
      </c>
    </row>
    <row r="12" spans="1:2" hidden="1">
      <c r="A12" t="s">
        <v>1587</v>
      </c>
      <c r="B12" t="s">
        <v>1600</v>
      </c>
    </row>
    <row r="13" spans="1:2" hidden="1">
      <c r="A13" t="s">
        <v>1559</v>
      </c>
      <c r="B13" t="s">
        <v>1600</v>
      </c>
    </row>
    <row r="14" spans="1:2" hidden="1">
      <c r="A14" t="s">
        <v>1606</v>
      </c>
      <c r="B14" t="s">
        <v>1600</v>
      </c>
    </row>
    <row r="15" spans="1:2" hidden="1">
      <c r="A15" t="s">
        <v>1569</v>
      </c>
      <c r="B15" t="s">
        <v>1600</v>
      </c>
    </row>
    <row r="16" spans="1:2" hidden="1">
      <c r="A16" t="s">
        <v>1579</v>
      </c>
      <c r="B16" t="s">
        <v>1600</v>
      </c>
    </row>
    <row r="17" spans="1:2" hidden="1">
      <c r="A17" t="s">
        <v>1551</v>
      </c>
      <c r="B17" t="s">
        <v>1600</v>
      </c>
    </row>
    <row r="18" spans="1:2" hidden="1">
      <c r="A18" t="s">
        <v>789</v>
      </c>
      <c r="B18" t="s">
        <v>1600</v>
      </c>
    </row>
    <row r="19" spans="1:2" hidden="1">
      <c r="A19" t="s">
        <v>791</v>
      </c>
      <c r="B19" t="s">
        <v>1600</v>
      </c>
    </row>
    <row r="20" spans="1:2" hidden="1">
      <c r="A20" t="s">
        <v>1452</v>
      </c>
      <c r="B20" t="s">
        <v>1600</v>
      </c>
    </row>
    <row r="21" spans="1:2" hidden="1">
      <c r="A21" t="s">
        <v>1458</v>
      </c>
      <c r="B21" t="s">
        <v>1600</v>
      </c>
    </row>
    <row r="22" spans="1:2" hidden="1">
      <c r="A22" t="s">
        <v>1461</v>
      </c>
      <c r="B22" t="s">
        <v>1600</v>
      </c>
    </row>
    <row r="23" spans="1:2" hidden="1">
      <c r="A23" t="s">
        <v>781</v>
      </c>
      <c r="B23" t="s">
        <v>1600</v>
      </c>
    </row>
    <row r="24" spans="1:2" hidden="1">
      <c r="A24" t="s">
        <v>783</v>
      </c>
      <c r="B24" t="s">
        <v>1600</v>
      </c>
    </row>
    <row r="25" spans="1:2" hidden="1">
      <c r="A25" t="s">
        <v>1450</v>
      </c>
      <c r="B25" t="s">
        <v>1600</v>
      </c>
    </row>
    <row r="26" spans="1:2" hidden="1">
      <c r="A26" t="s">
        <v>1456</v>
      </c>
      <c r="B26" t="s">
        <v>1600</v>
      </c>
    </row>
    <row r="27" spans="1:2" hidden="1">
      <c r="A27" t="s">
        <v>1459</v>
      </c>
      <c r="B27" t="s">
        <v>1600</v>
      </c>
    </row>
    <row r="28" spans="1:2" hidden="1">
      <c r="A28" t="s">
        <v>785</v>
      </c>
      <c r="B28" t="s">
        <v>1600</v>
      </c>
    </row>
    <row r="29" spans="1:2" hidden="1">
      <c r="A29" t="s">
        <v>787</v>
      </c>
      <c r="B29" t="s">
        <v>1600</v>
      </c>
    </row>
    <row r="30" spans="1:2" hidden="1">
      <c r="A30" t="s">
        <v>1451</v>
      </c>
      <c r="B30" t="s">
        <v>1600</v>
      </c>
    </row>
    <row r="31" spans="1:2" hidden="1">
      <c r="A31" t="s">
        <v>1457</v>
      </c>
      <c r="B31" t="s">
        <v>1600</v>
      </c>
    </row>
    <row r="32" spans="1:2" hidden="1">
      <c r="A32" t="s">
        <v>1460</v>
      </c>
      <c r="B32" t="s">
        <v>1600</v>
      </c>
    </row>
    <row r="33" spans="1:2" hidden="1">
      <c r="A33" t="s">
        <v>1455</v>
      </c>
      <c r="B33" t="s">
        <v>1600</v>
      </c>
    </row>
    <row r="34" spans="1:2" hidden="1">
      <c r="A34" t="s">
        <v>1464</v>
      </c>
      <c r="B34" t="s">
        <v>1600</v>
      </c>
    </row>
    <row r="35" spans="1:2" hidden="1">
      <c r="A35" t="s">
        <v>1453</v>
      </c>
      <c r="B35" t="s">
        <v>1600</v>
      </c>
    </row>
    <row r="36" spans="1:2" hidden="1">
      <c r="A36" t="s">
        <v>1462</v>
      </c>
      <c r="B36" t="s">
        <v>1600</v>
      </c>
    </row>
    <row r="37" spans="1:2" hidden="1">
      <c r="A37" t="s">
        <v>1454</v>
      </c>
      <c r="B37" t="s">
        <v>1600</v>
      </c>
    </row>
    <row r="38" spans="1:2" hidden="1">
      <c r="A38" t="s">
        <v>1463</v>
      </c>
      <c r="B38" t="s">
        <v>1600</v>
      </c>
    </row>
    <row r="39" spans="1:2" hidden="1">
      <c r="A39" t="s">
        <v>782</v>
      </c>
      <c r="B39" t="s">
        <v>1600</v>
      </c>
    </row>
    <row r="40" spans="1:2" hidden="1">
      <c r="A40" t="s">
        <v>784</v>
      </c>
      <c r="B40" t="s">
        <v>1600</v>
      </c>
    </row>
    <row r="41" spans="1:2" hidden="1">
      <c r="A41" t="s">
        <v>786</v>
      </c>
      <c r="B41" t="s">
        <v>1600</v>
      </c>
    </row>
    <row r="42" spans="1:2" hidden="1">
      <c r="A42" t="s">
        <v>788</v>
      </c>
      <c r="B42" t="s">
        <v>1600</v>
      </c>
    </row>
    <row r="43" spans="1:2" hidden="1">
      <c r="A43" t="s">
        <v>790</v>
      </c>
      <c r="B43" t="s">
        <v>1600</v>
      </c>
    </row>
    <row r="44" spans="1:2" hidden="1">
      <c r="A44" t="s">
        <v>792</v>
      </c>
      <c r="B44" t="s">
        <v>1600</v>
      </c>
    </row>
    <row r="45" spans="1:2" hidden="1">
      <c r="A45" t="s">
        <v>780</v>
      </c>
      <c r="B45" t="s">
        <v>1600</v>
      </c>
    </row>
    <row r="46" spans="1:2" hidden="1">
      <c r="A46" t="s">
        <v>1449</v>
      </c>
      <c r="B46" t="s">
        <v>1600</v>
      </c>
    </row>
    <row r="47" spans="1:2" hidden="1">
      <c r="A47" t="s">
        <v>1660</v>
      </c>
      <c r="B47" t="s">
        <v>1600</v>
      </c>
    </row>
    <row r="48" spans="1:2" hidden="1">
      <c r="A48" t="s">
        <v>1447</v>
      </c>
      <c r="B48" t="s">
        <v>1600</v>
      </c>
    </row>
    <row r="49" spans="1:2" hidden="1">
      <c r="A49" t="s">
        <v>779</v>
      </c>
      <c r="B49" t="s">
        <v>1600</v>
      </c>
    </row>
    <row r="50" spans="1:2" hidden="1">
      <c r="A50" t="s">
        <v>1448</v>
      </c>
      <c r="B50" t="s">
        <v>1600</v>
      </c>
    </row>
    <row r="51" spans="1:2" hidden="1">
      <c r="A51" t="s">
        <v>1245</v>
      </c>
      <c r="B51" t="s">
        <v>1600</v>
      </c>
    </row>
    <row r="52" spans="1:2" hidden="1">
      <c r="A52" t="s">
        <v>1246</v>
      </c>
      <c r="B52" t="s">
        <v>1600</v>
      </c>
    </row>
    <row r="53" spans="1:2" hidden="1">
      <c r="A53" t="s">
        <v>1233</v>
      </c>
      <c r="B53" t="s">
        <v>1600</v>
      </c>
    </row>
    <row r="54" spans="1:2" hidden="1">
      <c r="A54" t="s">
        <v>1237</v>
      </c>
      <c r="B54" t="s">
        <v>1600</v>
      </c>
    </row>
    <row r="55" spans="1:2" hidden="1">
      <c r="A55" t="s">
        <v>1242</v>
      </c>
      <c r="B55" t="s">
        <v>1600</v>
      </c>
    </row>
    <row r="56" spans="1:2" hidden="1">
      <c r="A56" t="s">
        <v>1240</v>
      </c>
      <c r="B56" t="s">
        <v>1600</v>
      </c>
    </row>
    <row r="57" spans="1:2" hidden="1">
      <c r="A57" t="s">
        <v>1241</v>
      </c>
      <c r="B57" t="s">
        <v>1600</v>
      </c>
    </row>
    <row r="58" spans="1:2" hidden="1">
      <c r="A58" t="s">
        <v>1238</v>
      </c>
      <c r="B58" t="s">
        <v>1600</v>
      </c>
    </row>
    <row r="59" spans="1:2" hidden="1">
      <c r="A59" t="s">
        <v>1243</v>
      </c>
      <c r="B59" t="s">
        <v>1600</v>
      </c>
    </row>
    <row r="60" spans="1:2" hidden="1">
      <c r="A60" t="s">
        <v>1244</v>
      </c>
      <c r="B60" t="s">
        <v>1600</v>
      </c>
    </row>
    <row r="61" spans="1:2" hidden="1">
      <c r="A61" t="s">
        <v>1235</v>
      </c>
      <c r="B61" t="s">
        <v>1600</v>
      </c>
    </row>
    <row r="62" spans="1:2" hidden="1">
      <c r="A62" t="s">
        <v>1236</v>
      </c>
      <c r="B62" t="s">
        <v>1600</v>
      </c>
    </row>
    <row r="63" spans="1:2" hidden="1">
      <c r="A63" t="s">
        <v>1247</v>
      </c>
      <c r="B63" t="s">
        <v>1600</v>
      </c>
    </row>
    <row r="64" spans="1:2" hidden="1">
      <c r="A64" t="s">
        <v>1226</v>
      </c>
      <c r="B64" t="s">
        <v>1600</v>
      </c>
    </row>
    <row r="65" spans="1:2" hidden="1">
      <c r="A65" t="s">
        <v>1225</v>
      </c>
      <c r="B65" t="s">
        <v>1600</v>
      </c>
    </row>
    <row r="66" spans="1:2" hidden="1">
      <c r="A66" t="s">
        <v>1223</v>
      </c>
      <c r="B66" t="s">
        <v>1600</v>
      </c>
    </row>
    <row r="67" spans="1:2" hidden="1">
      <c r="A67" t="s">
        <v>1224</v>
      </c>
      <c r="B67" t="s">
        <v>1600</v>
      </c>
    </row>
    <row r="68" spans="1:2" hidden="1">
      <c r="A68" t="s">
        <v>1227</v>
      </c>
      <c r="B68" t="s">
        <v>1600</v>
      </c>
    </row>
    <row r="69" spans="1:2" hidden="1">
      <c r="A69" t="s">
        <v>1228</v>
      </c>
      <c r="B69" t="s">
        <v>1600</v>
      </c>
    </row>
    <row r="70" spans="1:2" hidden="1">
      <c r="A70" t="s">
        <v>1229</v>
      </c>
      <c r="B70" t="s">
        <v>1600</v>
      </c>
    </row>
    <row r="71" spans="1:2" hidden="1">
      <c r="A71" t="s">
        <v>1230</v>
      </c>
      <c r="B71" t="s">
        <v>1600</v>
      </c>
    </row>
    <row r="72" spans="1:2" hidden="1">
      <c r="A72" t="s">
        <v>1231</v>
      </c>
      <c r="B72" t="s">
        <v>1600</v>
      </c>
    </row>
    <row r="73" spans="1:2" hidden="1">
      <c r="A73" t="s">
        <v>1130</v>
      </c>
      <c r="B73" t="s">
        <v>1600</v>
      </c>
    </row>
    <row r="74" spans="1:2" hidden="1">
      <c r="A74" t="s">
        <v>1132</v>
      </c>
      <c r="B74" t="s">
        <v>1600</v>
      </c>
    </row>
    <row r="75" spans="1:2" hidden="1">
      <c r="A75" t="s">
        <v>1139</v>
      </c>
      <c r="B75" t="s">
        <v>1600</v>
      </c>
    </row>
    <row r="76" spans="1:2" hidden="1">
      <c r="A76" t="s">
        <v>1141</v>
      </c>
      <c r="B76" t="s">
        <v>1600</v>
      </c>
    </row>
    <row r="77" spans="1:2" hidden="1">
      <c r="A77" t="s">
        <v>1138</v>
      </c>
      <c r="B77" t="s">
        <v>1600</v>
      </c>
    </row>
    <row r="78" spans="1:2" hidden="1">
      <c r="A78" t="s">
        <v>1173</v>
      </c>
      <c r="B78" t="s">
        <v>1600</v>
      </c>
    </row>
    <row r="79" spans="1:2" hidden="1">
      <c r="A79" t="s">
        <v>1171</v>
      </c>
      <c r="B79" t="s">
        <v>1600</v>
      </c>
    </row>
    <row r="80" spans="1:2" hidden="1">
      <c r="A80" t="s">
        <v>1199</v>
      </c>
      <c r="B80" t="s">
        <v>1600</v>
      </c>
    </row>
    <row r="81" spans="1:2" hidden="1">
      <c r="A81" t="s">
        <v>1197</v>
      </c>
      <c r="B81" t="s">
        <v>1600</v>
      </c>
    </row>
    <row r="82" spans="1:2" hidden="1">
      <c r="A82" t="s">
        <v>1174</v>
      </c>
      <c r="B82" t="s">
        <v>1600</v>
      </c>
    </row>
    <row r="83" spans="1:2" hidden="1">
      <c r="A83" t="s">
        <v>1172</v>
      </c>
      <c r="B83" t="s">
        <v>1600</v>
      </c>
    </row>
    <row r="84" spans="1:2" hidden="1">
      <c r="A84" t="s">
        <v>1200</v>
      </c>
      <c r="B84" t="s">
        <v>1600</v>
      </c>
    </row>
    <row r="85" spans="1:2" hidden="1">
      <c r="A85" t="s">
        <v>1198</v>
      </c>
      <c r="B85" t="s">
        <v>1600</v>
      </c>
    </row>
    <row r="86" spans="1:2" hidden="1">
      <c r="A86" t="s">
        <v>1202</v>
      </c>
      <c r="B86" t="s">
        <v>1600</v>
      </c>
    </row>
    <row r="87" spans="1:2" hidden="1">
      <c r="A87" t="s">
        <v>1203</v>
      </c>
      <c r="B87" t="s">
        <v>1600</v>
      </c>
    </row>
    <row r="88" spans="1:2" hidden="1">
      <c r="A88" t="s">
        <v>1128</v>
      </c>
      <c r="B88" t="s">
        <v>1600</v>
      </c>
    </row>
    <row r="89" spans="1:2" hidden="1">
      <c r="A89" t="s">
        <v>1122</v>
      </c>
      <c r="B89" t="s">
        <v>1600</v>
      </c>
    </row>
    <row r="90" spans="1:2" hidden="1">
      <c r="A90" t="s">
        <v>1151</v>
      </c>
      <c r="B90" t="s">
        <v>1600</v>
      </c>
    </row>
    <row r="91" spans="1:2" hidden="1">
      <c r="A91" t="s">
        <v>1152</v>
      </c>
      <c r="B91" t="s">
        <v>1600</v>
      </c>
    </row>
    <row r="92" spans="1:2" hidden="1">
      <c r="A92" t="s">
        <v>1158</v>
      </c>
      <c r="B92" t="s">
        <v>1600</v>
      </c>
    </row>
    <row r="93" spans="1:2" hidden="1">
      <c r="A93" t="s">
        <v>1154</v>
      </c>
      <c r="B93" t="s">
        <v>1600</v>
      </c>
    </row>
    <row r="94" spans="1:2" hidden="1">
      <c r="A94" t="s">
        <v>1175</v>
      </c>
      <c r="B94" t="s">
        <v>1600</v>
      </c>
    </row>
    <row r="95" spans="1:2" hidden="1">
      <c r="A95" t="s">
        <v>1176</v>
      </c>
      <c r="B95" t="s">
        <v>1600</v>
      </c>
    </row>
    <row r="96" spans="1:2" hidden="1">
      <c r="A96" t="s">
        <v>1182</v>
      </c>
      <c r="B96" t="s">
        <v>1600</v>
      </c>
    </row>
    <row r="97" spans="1:2" hidden="1">
      <c r="A97" t="s">
        <v>1179</v>
      </c>
      <c r="B97" t="s">
        <v>1600</v>
      </c>
    </row>
    <row r="98" spans="1:2" hidden="1">
      <c r="A98" t="s">
        <v>1205</v>
      </c>
      <c r="B98" t="s">
        <v>1600</v>
      </c>
    </row>
    <row r="99" spans="1:2" hidden="1">
      <c r="A99" t="s">
        <v>1214</v>
      </c>
      <c r="B99" t="s">
        <v>1600</v>
      </c>
    </row>
    <row r="100" spans="1:2" hidden="1">
      <c r="A100" t="s">
        <v>1210</v>
      </c>
      <c r="B100" t="s">
        <v>1600</v>
      </c>
    </row>
    <row r="101" spans="1:2" hidden="1">
      <c r="A101" t="s">
        <v>1212</v>
      </c>
      <c r="B101" t="s">
        <v>1600</v>
      </c>
    </row>
    <row r="102" spans="1:2" hidden="1">
      <c r="A102" t="s">
        <v>1161</v>
      </c>
      <c r="B102" t="s">
        <v>1600</v>
      </c>
    </row>
    <row r="103" spans="1:2" hidden="1">
      <c r="A103" t="s">
        <v>1160</v>
      </c>
      <c r="B103" t="s">
        <v>1600</v>
      </c>
    </row>
    <row r="104" spans="1:2" hidden="1">
      <c r="A104" t="s">
        <v>1163</v>
      </c>
      <c r="B104" t="s">
        <v>1600</v>
      </c>
    </row>
    <row r="105" spans="1:2" hidden="1">
      <c r="A105" t="s">
        <v>1186</v>
      </c>
      <c r="B105" t="s">
        <v>1600</v>
      </c>
    </row>
    <row r="106" spans="1:2" hidden="1">
      <c r="A106" t="s">
        <v>1187</v>
      </c>
      <c r="B106" t="s">
        <v>1600</v>
      </c>
    </row>
    <row r="107" spans="1:2" hidden="1">
      <c r="A107" t="s">
        <v>1185</v>
      </c>
      <c r="B107" t="s">
        <v>1600</v>
      </c>
    </row>
    <row r="108" spans="1:2" hidden="1">
      <c r="A108" t="s">
        <v>1190</v>
      </c>
      <c r="B108" t="s">
        <v>1600</v>
      </c>
    </row>
    <row r="109" spans="1:2" hidden="1">
      <c r="A109" t="s">
        <v>1217</v>
      </c>
      <c r="B109" t="s">
        <v>1600</v>
      </c>
    </row>
    <row r="110" spans="1:2" hidden="1">
      <c r="A110" t="s">
        <v>1131</v>
      </c>
      <c r="B110" t="s">
        <v>1600</v>
      </c>
    </row>
    <row r="111" spans="1:2" hidden="1">
      <c r="A111" t="s">
        <v>1137</v>
      </c>
      <c r="B111" t="s">
        <v>1600</v>
      </c>
    </row>
    <row r="112" spans="1:2" hidden="1">
      <c r="A112" t="s">
        <v>1133</v>
      </c>
      <c r="B112" t="s">
        <v>1600</v>
      </c>
    </row>
    <row r="113" spans="1:2" hidden="1">
      <c r="A113" t="s">
        <v>1140</v>
      </c>
      <c r="B113" t="s">
        <v>1600</v>
      </c>
    </row>
    <row r="114" spans="1:2" hidden="1">
      <c r="A114" t="s">
        <v>1142</v>
      </c>
      <c r="B114" t="s">
        <v>1600</v>
      </c>
    </row>
    <row r="115" spans="1:2" hidden="1">
      <c r="A115" t="s">
        <v>1129</v>
      </c>
      <c r="B115" t="s">
        <v>1600</v>
      </c>
    </row>
    <row r="116" spans="1:2" hidden="1">
      <c r="A116" t="s">
        <v>1144</v>
      </c>
      <c r="B116" t="s">
        <v>1600</v>
      </c>
    </row>
    <row r="117" spans="1:2" hidden="1">
      <c r="A117" t="s">
        <v>1201</v>
      </c>
      <c r="B117" t="s">
        <v>1600</v>
      </c>
    </row>
    <row r="118" spans="1:2" hidden="1">
      <c r="A118" t="s">
        <v>1126</v>
      </c>
      <c r="B118" t="s">
        <v>1600</v>
      </c>
    </row>
    <row r="119" spans="1:2" hidden="1">
      <c r="A119" t="s">
        <v>1123</v>
      </c>
      <c r="B119" t="s">
        <v>1600</v>
      </c>
    </row>
    <row r="120" spans="1:2" hidden="1">
      <c r="A120" t="s">
        <v>1125</v>
      </c>
      <c r="B120" t="s">
        <v>1600</v>
      </c>
    </row>
    <row r="121" spans="1:2" hidden="1">
      <c r="A121" t="s">
        <v>1124</v>
      </c>
      <c r="B121" t="s">
        <v>1600</v>
      </c>
    </row>
    <row r="122" spans="1:2" hidden="1">
      <c r="A122" t="s">
        <v>1145</v>
      </c>
      <c r="B122" t="s">
        <v>1600</v>
      </c>
    </row>
    <row r="123" spans="1:2" hidden="1">
      <c r="A123" t="s">
        <v>1146</v>
      </c>
      <c r="B123" t="s">
        <v>1600</v>
      </c>
    </row>
    <row r="124" spans="1:2" hidden="1">
      <c r="A124" t="s">
        <v>1153</v>
      </c>
      <c r="B124" t="s">
        <v>1600</v>
      </c>
    </row>
    <row r="125" spans="1:2" hidden="1">
      <c r="A125" t="s">
        <v>1157</v>
      </c>
      <c r="B125" t="s">
        <v>1600</v>
      </c>
    </row>
    <row r="126" spans="1:2" hidden="1">
      <c r="A126" t="s">
        <v>1155</v>
      </c>
      <c r="B126" t="s">
        <v>1600</v>
      </c>
    </row>
    <row r="127" spans="1:2" hidden="1">
      <c r="A127" t="s">
        <v>1177</v>
      </c>
      <c r="B127" t="s">
        <v>1600</v>
      </c>
    </row>
    <row r="128" spans="1:2" hidden="1">
      <c r="A128" t="s">
        <v>1181</v>
      </c>
      <c r="B128" t="s">
        <v>1600</v>
      </c>
    </row>
    <row r="129" spans="1:2" hidden="1">
      <c r="A129" t="s">
        <v>1184</v>
      </c>
      <c r="B129" t="s">
        <v>1600</v>
      </c>
    </row>
    <row r="130" spans="1:2" hidden="1">
      <c r="A130" t="s">
        <v>1178</v>
      </c>
      <c r="B130" t="s">
        <v>1600</v>
      </c>
    </row>
    <row r="131" spans="1:2" hidden="1">
      <c r="A131" t="s">
        <v>1204</v>
      </c>
      <c r="B131" t="s">
        <v>1600</v>
      </c>
    </row>
    <row r="132" spans="1:2" hidden="1">
      <c r="A132" t="s">
        <v>1206</v>
      </c>
      <c r="B132" t="s">
        <v>1600</v>
      </c>
    </row>
    <row r="133" spans="1:2" hidden="1">
      <c r="A133" t="s">
        <v>1208</v>
      </c>
      <c r="B133" t="s">
        <v>1600</v>
      </c>
    </row>
    <row r="134" spans="1:2" hidden="1">
      <c r="A134" t="s">
        <v>1211</v>
      </c>
      <c r="B134" t="s">
        <v>1600</v>
      </c>
    </row>
    <row r="135" spans="1:2" hidden="1">
      <c r="A135" t="s">
        <v>1218</v>
      </c>
      <c r="B135" t="s">
        <v>1600</v>
      </c>
    </row>
    <row r="136" spans="1:2" hidden="1">
      <c r="A136" t="s">
        <v>1162</v>
      </c>
      <c r="B136" t="s">
        <v>1600</v>
      </c>
    </row>
    <row r="137" spans="1:2" hidden="1">
      <c r="A137" t="s">
        <v>1164</v>
      </c>
      <c r="B137" t="s">
        <v>1600</v>
      </c>
    </row>
    <row r="138" spans="1:2" hidden="1">
      <c r="A138" t="s">
        <v>1188</v>
      </c>
      <c r="B138" t="s">
        <v>1600</v>
      </c>
    </row>
    <row r="139" spans="1:2" hidden="1">
      <c r="A139" t="s">
        <v>1195</v>
      </c>
      <c r="B139" t="s">
        <v>1600</v>
      </c>
    </row>
    <row r="140" spans="1:2" hidden="1">
      <c r="A140" t="s">
        <v>1192</v>
      </c>
      <c r="B140" t="s">
        <v>1600</v>
      </c>
    </row>
    <row r="141" spans="1:2" hidden="1">
      <c r="A141" t="s">
        <v>1194</v>
      </c>
      <c r="B141" t="s">
        <v>1600</v>
      </c>
    </row>
    <row r="142" spans="1:2" hidden="1">
      <c r="A142" t="s">
        <v>1189</v>
      </c>
      <c r="B142" t="s">
        <v>1600</v>
      </c>
    </row>
    <row r="143" spans="1:2" hidden="1">
      <c r="A143" t="s">
        <v>1207</v>
      </c>
      <c r="B143" t="s">
        <v>1600</v>
      </c>
    </row>
    <row r="144" spans="1:2" hidden="1">
      <c r="A144" t="s">
        <v>1215</v>
      </c>
      <c r="B144" t="s">
        <v>1600</v>
      </c>
    </row>
    <row r="145" spans="1:2" hidden="1">
      <c r="A145" t="s">
        <v>1216</v>
      </c>
      <c r="B145" t="s">
        <v>1600</v>
      </c>
    </row>
    <row r="146" spans="1:2" hidden="1">
      <c r="A146" t="s">
        <v>1149</v>
      </c>
      <c r="B146" t="s">
        <v>1600</v>
      </c>
    </row>
    <row r="147" spans="1:2" hidden="1">
      <c r="A147" t="s">
        <v>1134</v>
      </c>
      <c r="B147" t="s">
        <v>1600</v>
      </c>
    </row>
    <row r="148" spans="1:2" hidden="1">
      <c r="A148" t="s">
        <v>1221</v>
      </c>
      <c r="B148" t="s">
        <v>1600</v>
      </c>
    </row>
    <row r="149" spans="1:2" hidden="1">
      <c r="A149" t="s">
        <v>1156</v>
      </c>
      <c r="B149" t="s">
        <v>1600</v>
      </c>
    </row>
    <row r="150" spans="1:2" hidden="1">
      <c r="A150" t="s">
        <v>1180</v>
      </c>
      <c r="B150" t="s">
        <v>1600</v>
      </c>
    </row>
    <row r="151" spans="1:2" hidden="1">
      <c r="A151" t="s">
        <v>1165</v>
      </c>
      <c r="B151" t="s">
        <v>1600</v>
      </c>
    </row>
    <row r="152" spans="1:2" hidden="1">
      <c r="A152" t="s">
        <v>1191</v>
      </c>
      <c r="B152" t="s">
        <v>1600</v>
      </c>
    </row>
    <row r="153" spans="1:2" hidden="1">
      <c r="A153" t="s">
        <v>1135</v>
      </c>
      <c r="B153" t="s">
        <v>1600</v>
      </c>
    </row>
    <row r="154" spans="1:2" hidden="1">
      <c r="A154" t="s">
        <v>1143</v>
      </c>
      <c r="B154" t="s">
        <v>1600</v>
      </c>
    </row>
    <row r="155" spans="1:2" hidden="1">
      <c r="A155" t="s">
        <v>1220</v>
      </c>
      <c r="B155" t="s">
        <v>1600</v>
      </c>
    </row>
    <row r="156" spans="1:2" hidden="1">
      <c r="A156" t="s">
        <v>1219</v>
      </c>
      <c r="B156" t="s">
        <v>1600</v>
      </c>
    </row>
    <row r="157" spans="1:2" hidden="1">
      <c r="A157" t="s">
        <v>1127</v>
      </c>
      <c r="B157" t="s">
        <v>1600</v>
      </c>
    </row>
    <row r="158" spans="1:2" hidden="1">
      <c r="A158" t="s">
        <v>1147</v>
      </c>
      <c r="B158" t="s">
        <v>1600</v>
      </c>
    </row>
    <row r="159" spans="1:2" hidden="1">
      <c r="A159" t="s">
        <v>1159</v>
      </c>
      <c r="B159" t="s">
        <v>1600</v>
      </c>
    </row>
    <row r="160" spans="1:2" hidden="1">
      <c r="A160" t="s">
        <v>1183</v>
      </c>
      <c r="B160" t="s">
        <v>1600</v>
      </c>
    </row>
    <row r="161" spans="1:2" hidden="1">
      <c r="A161" t="s">
        <v>1213</v>
      </c>
      <c r="B161" t="s">
        <v>1600</v>
      </c>
    </row>
    <row r="162" spans="1:2" hidden="1">
      <c r="A162" t="s">
        <v>1166</v>
      </c>
      <c r="B162" t="s">
        <v>1600</v>
      </c>
    </row>
    <row r="163" spans="1:2" hidden="1">
      <c r="A163" t="s">
        <v>1193</v>
      </c>
      <c r="B163" t="s">
        <v>1600</v>
      </c>
    </row>
    <row r="164" spans="1:2" hidden="1">
      <c r="A164" t="s">
        <v>1148</v>
      </c>
      <c r="B164" t="s">
        <v>1600</v>
      </c>
    </row>
    <row r="165" spans="1:2" hidden="1">
      <c r="A165" t="s">
        <v>1167</v>
      </c>
      <c r="B165" t="s">
        <v>1600</v>
      </c>
    </row>
    <row r="166" spans="1:2" hidden="1">
      <c r="A166" t="s">
        <v>1168</v>
      </c>
      <c r="B166" t="s">
        <v>1600</v>
      </c>
    </row>
    <row r="167" spans="1:2" hidden="1">
      <c r="A167" t="s">
        <v>1169</v>
      </c>
      <c r="B167" t="s">
        <v>1600</v>
      </c>
    </row>
    <row r="168" spans="1:2" hidden="1">
      <c r="A168" t="s">
        <v>1196</v>
      </c>
      <c r="B168" t="s">
        <v>1600</v>
      </c>
    </row>
    <row r="169" spans="1:2" hidden="1">
      <c r="A169" t="s">
        <v>1170</v>
      </c>
      <c r="B169" t="s">
        <v>1600</v>
      </c>
    </row>
    <row r="170" spans="1:2" hidden="1">
      <c r="A170" t="s">
        <v>960</v>
      </c>
      <c r="B170" t="s">
        <v>1600</v>
      </c>
    </row>
    <row r="171" spans="1:2" hidden="1">
      <c r="A171" t="s">
        <v>961</v>
      </c>
      <c r="B171" t="s">
        <v>1600</v>
      </c>
    </row>
    <row r="172" spans="1:2" hidden="1">
      <c r="A172" t="s">
        <v>958</v>
      </c>
      <c r="B172" t="s">
        <v>1600</v>
      </c>
    </row>
    <row r="173" spans="1:2" hidden="1">
      <c r="A173" t="s">
        <v>959</v>
      </c>
      <c r="B173" t="s">
        <v>1600</v>
      </c>
    </row>
    <row r="174" spans="1:2" hidden="1">
      <c r="A174" t="s">
        <v>1020</v>
      </c>
      <c r="B174" t="s">
        <v>1600</v>
      </c>
    </row>
    <row r="175" spans="1:2" hidden="1">
      <c r="A175" t="s">
        <v>1082</v>
      </c>
      <c r="B175" t="s">
        <v>1600</v>
      </c>
    </row>
    <row r="176" spans="1:2" hidden="1">
      <c r="A176" t="s">
        <v>1101</v>
      </c>
      <c r="B176" t="s">
        <v>1600</v>
      </c>
    </row>
    <row r="177" spans="1:2" hidden="1">
      <c r="A177" t="s">
        <v>1102</v>
      </c>
      <c r="B177" t="s">
        <v>1600</v>
      </c>
    </row>
    <row r="178" spans="1:2" hidden="1">
      <c r="A178" t="s">
        <v>1099</v>
      </c>
      <c r="B178" t="s">
        <v>1600</v>
      </c>
    </row>
    <row r="179" spans="1:2" hidden="1">
      <c r="A179" t="s">
        <v>1096</v>
      </c>
      <c r="B179" t="s">
        <v>1600</v>
      </c>
    </row>
    <row r="180" spans="1:2" hidden="1">
      <c r="A180" t="s">
        <v>1100</v>
      </c>
      <c r="B180" t="s">
        <v>1600</v>
      </c>
    </row>
    <row r="181" spans="1:2" hidden="1">
      <c r="A181" t="s">
        <v>1097</v>
      </c>
      <c r="B181" t="s">
        <v>1600</v>
      </c>
    </row>
    <row r="182" spans="1:2" hidden="1">
      <c r="A182" t="s">
        <v>1098</v>
      </c>
      <c r="B182" t="s">
        <v>1600</v>
      </c>
    </row>
    <row r="183" spans="1:2" hidden="1">
      <c r="A183" t="s">
        <v>1104</v>
      </c>
      <c r="B183" t="s">
        <v>1600</v>
      </c>
    </row>
    <row r="184" spans="1:2" hidden="1">
      <c r="A184" t="s">
        <v>968</v>
      </c>
      <c r="B184" t="s">
        <v>1600</v>
      </c>
    </row>
    <row r="185" spans="1:2" hidden="1">
      <c r="A185" t="s">
        <v>969</v>
      </c>
      <c r="B185" t="s">
        <v>1600</v>
      </c>
    </row>
    <row r="186" spans="1:2" hidden="1">
      <c r="A186" t="s">
        <v>978</v>
      </c>
      <c r="B186" t="s">
        <v>1600</v>
      </c>
    </row>
    <row r="187" spans="1:2" hidden="1">
      <c r="A187" t="s">
        <v>979</v>
      </c>
      <c r="B187" t="s">
        <v>1600</v>
      </c>
    </row>
    <row r="188" spans="1:2" hidden="1">
      <c r="A188" t="s">
        <v>964</v>
      </c>
      <c r="B188" t="s">
        <v>1600</v>
      </c>
    </row>
    <row r="189" spans="1:2" hidden="1">
      <c r="A189" t="s">
        <v>1025</v>
      </c>
      <c r="B189" t="s">
        <v>1600</v>
      </c>
    </row>
    <row r="190" spans="1:2" hidden="1">
      <c r="A190" t="s">
        <v>1024</v>
      </c>
      <c r="B190" t="s">
        <v>1600</v>
      </c>
    </row>
    <row r="191" spans="1:2" hidden="1">
      <c r="A191" t="s">
        <v>1069</v>
      </c>
      <c r="B191" t="s">
        <v>1600</v>
      </c>
    </row>
    <row r="192" spans="1:2" hidden="1">
      <c r="A192" t="s">
        <v>1068</v>
      </c>
      <c r="B192" t="s">
        <v>1600</v>
      </c>
    </row>
    <row r="193" spans="1:2" hidden="1">
      <c r="A193" t="s">
        <v>1026</v>
      </c>
      <c r="B193" t="s">
        <v>1600</v>
      </c>
    </row>
    <row r="194" spans="1:2" hidden="1">
      <c r="A194" t="s">
        <v>1028</v>
      </c>
      <c r="B194" t="s">
        <v>1600</v>
      </c>
    </row>
    <row r="195" spans="1:2" hidden="1">
      <c r="A195" t="s">
        <v>1033</v>
      </c>
      <c r="B195" t="s">
        <v>1600</v>
      </c>
    </row>
    <row r="196" spans="1:2" hidden="1">
      <c r="A196" t="s">
        <v>1070</v>
      </c>
      <c r="B196" t="s">
        <v>1600</v>
      </c>
    </row>
    <row r="197" spans="1:2" hidden="1">
      <c r="A197" t="s">
        <v>1072</v>
      </c>
      <c r="B197" t="s">
        <v>1600</v>
      </c>
    </row>
    <row r="198" spans="1:2" hidden="1">
      <c r="A198" t="s">
        <v>990</v>
      </c>
      <c r="B198" t="s">
        <v>1600</v>
      </c>
    </row>
    <row r="199" spans="1:2" hidden="1">
      <c r="A199" t="s">
        <v>1027</v>
      </c>
      <c r="B199" t="s">
        <v>1600</v>
      </c>
    </row>
    <row r="200" spans="1:2" hidden="1">
      <c r="A200" t="s">
        <v>1023</v>
      </c>
      <c r="B200" t="s">
        <v>1600</v>
      </c>
    </row>
    <row r="201" spans="1:2" hidden="1">
      <c r="A201" t="s">
        <v>1071</v>
      </c>
      <c r="B201" t="s">
        <v>1600</v>
      </c>
    </row>
    <row r="202" spans="1:2" hidden="1">
      <c r="A202" t="s">
        <v>1113</v>
      </c>
      <c r="B202" t="s">
        <v>1600</v>
      </c>
    </row>
    <row r="203" spans="1:2" hidden="1">
      <c r="A203" t="s">
        <v>1112</v>
      </c>
      <c r="B203" t="s">
        <v>1600</v>
      </c>
    </row>
    <row r="204" spans="1:2" hidden="1">
      <c r="A204" t="s">
        <v>1115</v>
      </c>
      <c r="B204" t="s">
        <v>1600</v>
      </c>
    </row>
    <row r="205" spans="1:2" hidden="1">
      <c r="A205" t="s">
        <v>1116</v>
      </c>
      <c r="B205" t="s">
        <v>1600</v>
      </c>
    </row>
    <row r="206" spans="1:2" hidden="1">
      <c r="A206" t="s">
        <v>953</v>
      </c>
      <c r="B206" t="s">
        <v>1600</v>
      </c>
    </row>
    <row r="207" spans="1:2" hidden="1">
      <c r="A207" t="s">
        <v>954</v>
      </c>
      <c r="B207" t="s">
        <v>1600</v>
      </c>
    </row>
    <row r="208" spans="1:2" hidden="1">
      <c r="A208" t="s">
        <v>965</v>
      </c>
      <c r="B208" t="s">
        <v>1600</v>
      </c>
    </row>
    <row r="209" spans="1:2" hidden="1">
      <c r="A209" t="s">
        <v>986</v>
      </c>
      <c r="B209" t="s">
        <v>1600</v>
      </c>
    </row>
    <row r="210" spans="1:2" hidden="1">
      <c r="A210" t="s">
        <v>995</v>
      </c>
      <c r="B210" t="s">
        <v>1600</v>
      </c>
    </row>
    <row r="211" spans="1:2" hidden="1">
      <c r="A211" t="s">
        <v>1004</v>
      </c>
      <c r="B211" t="s">
        <v>1600</v>
      </c>
    </row>
    <row r="212" spans="1:2" hidden="1">
      <c r="A212" t="s">
        <v>999</v>
      </c>
      <c r="B212" t="s">
        <v>1600</v>
      </c>
    </row>
    <row r="213" spans="1:2" hidden="1">
      <c r="A213" t="s">
        <v>996</v>
      </c>
      <c r="B213" t="s">
        <v>1600</v>
      </c>
    </row>
    <row r="214" spans="1:2" hidden="1">
      <c r="A214" t="s">
        <v>1003</v>
      </c>
      <c r="B214" t="s">
        <v>1600</v>
      </c>
    </row>
    <row r="215" spans="1:2" hidden="1">
      <c r="A215" t="s">
        <v>1039</v>
      </c>
      <c r="B215" t="s">
        <v>1600</v>
      </c>
    </row>
    <row r="216" spans="1:2" hidden="1">
      <c r="A216" t="s">
        <v>1044</v>
      </c>
      <c r="B216" t="s">
        <v>1600</v>
      </c>
    </row>
    <row r="217" spans="1:2" hidden="1">
      <c r="A217" t="s">
        <v>1040</v>
      </c>
      <c r="B217" t="s">
        <v>1600</v>
      </c>
    </row>
    <row r="218" spans="1:2" hidden="1">
      <c r="A218" t="s">
        <v>1046</v>
      </c>
      <c r="B218" t="s">
        <v>1600</v>
      </c>
    </row>
    <row r="219" spans="1:2" hidden="1">
      <c r="A219" t="s">
        <v>1079</v>
      </c>
      <c r="B219" t="s">
        <v>1600</v>
      </c>
    </row>
    <row r="220" spans="1:2" hidden="1">
      <c r="A220" t="s">
        <v>1086</v>
      </c>
      <c r="B220" t="s">
        <v>1600</v>
      </c>
    </row>
    <row r="221" spans="1:2" hidden="1">
      <c r="A221" t="s">
        <v>1090</v>
      </c>
      <c r="B221" t="s">
        <v>1600</v>
      </c>
    </row>
    <row r="222" spans="1:2" hidden="1">
      <c r="A222" t="s">
        <v>1087</v>
      </c>
      <c r="B222" t="s">
        <v>1600</v>
      </c>
    </row>
    <row r="223" spans="1:2" hidden="1">
      <c r="A223" t="s">
        <v>1009</v>
      </c>
      <c r="B223" t="s">
        <v>1600</v>
      </c>
    </row>
    <row r="224" spans="1:2" hidden="1">
      <c r="A224" t="s">
        <v>1010</v>
      </c>
      <c r="B224" t="s">
        <v>1600</v>
      </c>
    </row>
    <row r="225" spans="1:2" hidden="1">
      <c r="A225" t="s">
        <v>1053</v>
      </c>
      <c r="B225" t="s">
        <v>1600</v>
      </c>
    </row>
    <row r="226" spans="1:2" hidden="1">
      <c r="A226" t="s">
        <v>1059</v>
      </c>
      <c r="B226" t="s">
        <v>1600</v>
      </c>
    </row>
    <row r="227" spans="1:2" hidden="1">
      <c r="A227" t="s">
        <v>1054</v>
      </c>
      <c r="B227" t="s">
        <v>1600</v>
      </c>
    </row>
    <row r="228" spans="1:2" hidden="1">
      <c r="A228" t="s">
        <v>1058</v>
      </c>
      <c r="B228" t="s">
        <v>1600</v>
      </c>
    </row>
    <row r="229" spans="1:2" hidden="1">
      <c r="A229" t="s">
        <v>1060</v>
      </c>
      <c r="B229" t="s">
        <v>1600</v>
      </c>
    </row>
    <row r="230" spans="1:2" hidden="1">
      <c r="A230" t="s">
        <v>1094</v>
      </c>
      <c r="B230" t="s">
        <v>1600</v>
      </c>
    </row>
    <row r="231" spans="1:2" hidden="1">
      <c r="A231" t="s">
        <v>1095</v>
      </c>
      <c r="B231" t="s">
        <v>1600</v>
      </c>
    </row>
    <row r="232" spans="1:2" hidden="1">
      <c r="A232" t="s">
        <v>988</v>
      </c>
      <c r="B232" t="s">
        <v>1600</v>
      </c>
    </row>
    <row r="233" spans="1:2" hidden="1">
      <c r="A233" t="s">
        <v>1018</v>
      </c>
      <c r="B233" t="s">
        <v>1600</v>
      </c>
    </row>
    <row r="234" spans="1:2" hidden="1">
      <c r="A234" t="s">
        <v>1035</v>
      </c>
      <c r="B234" t="s">
        <v>1600</v>
      </c>
    </row>
    <row r="235" spans="1:2" hidden="1">
      <c r="A235" t="s">
        <v>966</v>
      </c>
      <c r="B235" t="s">
        <v>1600</v>
      </c>
    </row>
    <row r="236" spans="1:2" hidden="1">
      <c r="A236" t="s">
        <v>967</v>
      </c>
      <c r="B236" t="s">
        <v>1600</v>
      </c>
    </row>
    <row r="237" spans="1:2" hidden="1">
      <c r="A237" t="s">
        <v>976</v>
      </c>
      <c r="B237" t="s">
        <v>1600</v>
      </c>
    </row>
    <row r="238" spans="1:2" hidden="1">
      <c r="A238" t="s">
        <v>981</v>
      </c>
      <c r="B238" t="s">
        <v>1600</v>
      </c>
    </row>
    <row r="239" spans="1:2" hidden="1">
      <c r="A239" t="s">
        <v>977</v>
      </c>
      <c r="B239" t="s">
        <v>1600</v>
      </c>
    </row>
    <row r="240" spans="1:2" hidden="1">
      <c r="A240" t="s">
        <v>963</v>
      </c>
      <c r="B240" t="s">
        <v>1600</v>
      </c>
    </row>
    <row r="241" spans="1:2" hidden="1">
      <c r="A241" t="s">
        <v>962</v>
      </c>
      <c r="B241" t="s">
        <v>1600</v>
      </c>
    </row>
    <row r="242" spans="1:2" hidden="1">
      <c r="A242" t="s">
        <v>975</v>
      </c>
      <c r="B242" t="s">
        <v>1600</v>
      </c>
    </row>
    <row r="243" spans="1:2" hidden="1">
      <c r="A243" t="s">
        <v>973</v>
      </c>
      <c r="B243" t="s">
        <v>1600</v>
      </c>
    </row>
    <row r="244" spans="1:2" hidden="1">
      <c r="A244" t="s">
        <v>982</v>
      </c>
      <c r="B244" t="s">
        <v>1600</v>
      </c>
    </row>
    <row r="245" spans="1:2" hidden="1">
      <c r="A245" t="s">
        <v>1030</v>
      </c>
      <c r="B245" t="s">
        <v>1600</v>
      </c>
    </row>
    <row r="246" spans="1:2" hidden="1">
      <c r="A246" t="s">
        <v>1073</v>
      </c>
      <c r="B246" t="s">
        <v>1600</v>
      </c>
    </row>
    <row r="247" spans="1:2" hidden="1">
      <c r="A247" t="s">
        <v>1067</v>
      </c>
      <c r="B247" t="s">
        <v>1600</v>
      </c>
    </row>
    <row r="248" spans="1:2" hidden="1">
      <c r="A248" t="s">
        <v>1066</v>
      </c>
      <c r="B248" t="s">
        <v>1600</v>
      </c>
    </row>
    <row r="249" spans="1:2" hidden="1">
      <c r="A249" t="s">
        <v>1074</v>
      </c>
      <c r="B249" t="s">
        <v>1600</v>
      </c>
    </row>
    <row r="250" spans="1:2" hidden="1">
      <c r="A250" t="s">
        <v>1022</v>
      </c>
      <c r="B250" t="s">
        <v>1600</v>
      </c>
    </row>
    <row r="251" spans="1:2" hidden="1">
      <c r="A251" t="s">
        <v>1021</v>
      </c>
      <c r="B251" t="s">
        <v>1600</v>
      </c>
    </row>
    <row r="252" spans="1:2" hidden="1">
      <c r="A252" t="s">
        <v>1083</v>
      </c>
      <c r="B252" t="s">
        <v>1600</v>
      </c>
    </row>
    <row r="253" spans="1:2" hidden="1">
      <c r="A253" t="s">
        <v>1032</v>
      </c>
      <c r="B253" t="s">
        <v>1600</v>
      </c>
    </row>
    <row r="254" spans="1:2" hidden="1">
      <c r="A254" t="s">
        <v>1065</v>
      </c>
      <c r="B254" t="s">
        <v>1600</v>
      </c>
    </row>
    <row r="255" spans="1:2" hidden="1">
      <c r="A255" t="s">
        <v>1075</v>
      </c>
      <c r="B255" t="s">
        <v>1600</v>
      </c>
    </row>
    <row r="256" spans="1:2" hidden="1">
      <c r="A256" t="s">
        <v>1076</v>
      </c>
      <c r="B256" t="s">
        <v>1600</v>
      </c>
    </row>
    <row r="257" spans="1:2" hidden="1">
      <c r="A257" t="s">
        <v>1121</v>
      </c>
      <c r="B257" t="s">
        <v>1600</v>
      </c>
    </row>
    <row r="258" spans="1:2" hidden="1">
      <c r="A258" t="s">
        <v>1109</v>
      </c>
      <c r="B258" t="s">
        <v>1600</v>
      </c>
    </row>
    <row r="259" spans="1:2" hidden="1">
      <c r="A259" t="s">
        <v>1120</v>
      </c>
      <c r="B259" t="s">
        <v>1600</v>
      </c>
    </row>
    <row r="260" spans="1:2" hidden="1">
      <c r="A260" t="s">
        <v>1108</v>
      </c>
      <c r="B260" t="s">
        <v>1600</v>
      </c>
    </row>
    <row r="261" spans="1:2" hidden="1">
      <c r="A261" t="s">
        <v>1118</v>
      </c>
      <c r="B261" t="s">
        <v>1600</v>
      </c>
    </row>
    <row r="262" spans="1:2" hidden="1">
      <c r="A262" t="s">
        <v>951</v>
      </c>
      <c r="B262" t="s">
        <v>1600</v>
      </c>
    </row>
    <row r="263" spans="1:2" hidden="1">
      <c r="A263" t="s">
        <v>956</v>
      </c>
      <c r="B263" t="s">
        <v>1600</v>
      </c>
    </row>
    <row r="264" spans="1:2" hidden="1">
      <c r="A264" t="s">
        <v>952</v>
      </c>
      <c r="B264" t="s">
        <v>1600</v>
      </c>
    </row>
    <row r="265" spans="1:2" hidden="1">
      <c r="A265" t="s">
        <v>983</v>
      </c>
      <c r="B265" t="s">
        <v>1600</v>
      </c>
    </row>
    <row r="266" spans="1:2" hidden="1">
      <c r="A266" t="s">
        <v>985</v>
      </c>
      <c r="B266" t="s">
        <v>1600</v>
      </c>
    </row>
    <row r="267" spans="1:2" hidden="1">
      <c r="A267" t="s">
        <v>993</v>
      </c>
      <c r="B267" t="s">
        <v>1600</v>
      </c>
    </row>
    <row r="268" spans="1:2" hidden="1">
      <c r="A268" t="s">
        <v>1002</v>
      </c>
      <c r="B268" t="s">
        <v>1600</v>
      </c>
    </row>
    <row r="269" spans="1:2" hidden="1">
      <c r="A269" t="s">
        <v>998</v>
      </c>
      <c r="B269" t="s">
        <v>1600</v>
      </c>
    </row>
    <row r="270" spans="1:2" hidden="1">
      <c r="A270" t="s">
        <v>994</v>
      </c>
      <c r="B270" t="s">
        <v>1600</v>
      </c>
    </row>
    <row r="271" spans="1:2" hidden="1">
      <c r="A271" t="s">
        <v>1001</v>
      </c>
      <c r="B271" t="s">
        <v>1600</v>
      </c>
    </row>
    <row r="272" spans="1:2" hidden="1">
      <c r="A272" t="s">
        <v>1036</v>
      </c>
      <c r="B272" t="s">
        <v>1600</v>
      </c>
    </row>
    <row r="273" spans="1:2" hidden="1">
      <c r="A273" t="s">
        <v>1047</v>
      </c>
      <c r="B273" t="s">
        <v>1600</v>
      </c>
    </row>
    <row r="274" spans="1:2" hidden="1">
      <c r="A274" t="s">
        <v>1043</v>
      </c>
      <c r="B274" t="s">
        <v>1600</v>
      </c>
    </row>
    <row r="275" spans="1:2" hidden="1">
      <c r="A275" t="s">
        <v>1038</v>
      </c>
      <c r="B275" t="s">
        <v>1600</v>
      </c>
    </row>
    <row r="276" spans="1:2" hidden="1">
      <c r="A276" t="s">
        <v>1037</v>
      </c>
      <c r="B276" t="s">
        <v>1600</v>
      </c>
    </row>
    <row r="277" spans="1:2" hidden="1">
      <c r="A277" t="s">
        <v>1048</v>
      </c>
      <c r="B277" t="s">
        <v>1600</v>
      </c>
    </row>
    <row r="278" spans="1:2" hidden="1">
      <c r="A278" t="s">
        <v>1050</v>
      </c>
      <c r="B278" t="s">
        <v>1600</v>
      </c>
    </row>
    <row r="279" spans="1:2" hidden="1">
      <c r="A279" t="s">
        <v>1077</v>
      </c>
      <c r="B279" t="s">
        <v>1600</v>
      </c>
    </row>
    <row r="280" spans="1:2" hidden="1">
      <c r="A280" t="s">
        <v>1078</v>
      </c>
      <c r="B280" t="s">
        <v>1600</v>
      </c>
    </row>
    <row r="281" spans="1:2" hidden="1">
      <c r="A281" t="s">
        <v>1084</v>
      </c>
      <c r="B281" t="s">
        <v>1600</v>
      </c>
    </row>
    <row r="282" spans="1:2" hidden="1">
      <c r="A282" t="s">
        <v>1089</v>
      </c>
      <c r="B282" t="s">
        <v>1600</v>
      </c>
    </row>
    <row r="283" spans="1:2" hidden="1">
      <c r="A283" t="s">
        <v>1085</v>
      </c>
      <c r="B283" t="s">
        <v>1600</v>
      </c>
    </row>
    <row r="284" spans="1:2" hidden="1">
      <c r="A284" t="s">
        <v>1007</v>
      </c>
      <c r="B284" t="s">
        <v>1600</v>
      </c>
    </row>
    <row r="285" spans="1:2" hidden="1">
      <c r="A285" t="s">
        <v>1008</v>
      </c>
      <c r="B285" t="s">
        <v>1600</v>
      </c>
    </row>
    <row r="286" spans="1:2" hidden="1">
      <c r="A286" t="s">
        <v>1051</v>
      </c>
      <c r="B286" t="s">
        <v>1600</v>
      </c>
    </row>
    <row r="287" spans="1:2" hidden="1">
      <c r="A287" t="s">
        <v>1056</v>
      </c>
      <c r="B287" t="s">
        <v>1600</v>
      </c>
    </row>
    <row r="288" spans="1:2" hidden="1">
      <c r="A288" t="s">
        <v>1052</v>
      </c>
      <c r="B288" t="s">
        <v>1600</v>
      </c>
    </row>
    <row r="289" spans="1:2" hidden="1">
      <c r="A289" t="s">
        <v>1057</v>
      </c>
      <c r="B289" t="s">
        <v>1600</v>
      </c>
    </row>
    <row r="290" spans="1:2" hidden="1">
      <c r="A290" t="s">
        <v>1080</v>
      </c>
      <c r="B290" t="s">
        <v>1600</v>
      </c>
    </row>
    <row r="291" spans="1:2" hidden="1">
      <c r="A291" t="s">
        <v>1092</v>
      </c>
      <c r="B291" t="s">
        <v>1600</v>
      </c>
    </row>
    <row r="292" spans="1:2" hidden="1">
      <c r="A292" t="s">
        <v>992</v>
      </c>
      <c r="B292" t="s">
        <v>1600</v>
      </c>
    </row>
    <row r="293" spans="1:2" hidden="1">
      <c r="A293" t="s">
        <v>957</v>
      </c>
      <c r="B293" t="s">
        <v>1600</v>
      </c>
    </row>
    <row r="294" spans="1:2" hidden="1">
      <c r="A294" t="s">
        <v>971</v>
      </c>
      <c r="B294" t="s">
        <v>1600</v>
      </c>
    </row>
    <row r="295" spans="1:2" hidden="1">
      <c r="A295" t="s">
        <v>970</v>
      </c>
      <c r="B295" t="s">
        <v>1600</v>
      </c>
    </row>
    <row r="296" spans="1:2" hidden="1">
      <c r="A296" t="s">
        <v>980</v>
      </c>
      <c r="B296" t="s">
        <v>1600</v>
      </c>
    </row>
    <row r="297" spans="1:2" hidden="1">
      <c r="A297" t="s">
        <v>1117</v>
      </c>
      <c r="B297" t="s">
        <v>1600</v>
      </c>
    </row>
    <row r="298" spans="1:2" hidden="1">
      <c r="A298" t="s">
        <v>1110</v>
      </c>
      <c r="B298" t="s">
        <v>1600</v>
      </c>
    </row>
    <row r="299" spans="1:2" hidden="1">
      <c r="A299" t="s">
        <v>1107</v>
      </c>
      <c r="B299" t="s">
        <v>1600</v>
      </c>
    </row>
    <row r="300" spans="1:2" hidden="1">
      <c r="A300" t="s">
        <v>1114</v>
      </c>
      <c r="B300" t="s">
        <v>1600</v>
      </c>
    </row>
    <row r="301" spans="1:2" hidden="1">
      <c r="A301" t="s">
        <v>1105</v>
      </c>
      <c r="B301" t="s">
        <v>1600</v>
      </c>
    </row>
    <row r="302" spans="1:2" hidden="1">
      <c r="A302" t="s">
        <v>1111</v>
      </c>
      <c r="B302" t="s">
        <v>1600</v>
      </c>
    </row>
    <row r="303" spans="1:2" hidden="1">
      <c r="A303" t="s">
        <v>1106</v>
      </c>
      <c r="B303" t="s">
        <v>1600</v>
      </c>
    </row>
    <row r="304" spans="1:2" hidden="1">
      <c r="A304" t="s">
        <v>1119</v>
      </c>
      <c r="B304" t="s">
        <v>1600</v>
      </c>
    </row>
    <row r="305" spans="1:2" hidden="1">
      <c r="A305" t="s">
        <v>984</v>
      </c>
      <c r="B305" t="s">
        <v>1600</v>
      </c>
    </row>
    <row r="306" spans="1:2" hidden="1">
      <c r="A306" t="s">
        <v>955</v>
      </c>
      <c r="B306" t="s">
        <v>1600</v>
      </c>
    </row>
    <row r="307" spans="1:2" hidden="1">
      <c r="A307" t="s">
        <v>997</v>
      </c>
      <c r="B307" t="s">
        <v>1600</v>
      </c>
    </row>
    <row r="308" spans="1:2" hidden="1">
      <c r="A308" t="s">
        <v>1000</v>
      </c>
      <c r="B308" t="s">
        <v>1600</v>
      </c>
    </row>
    <row r="309" spans="1:2" hidden="1">
      <c r="A309" t="s">
        <v>1034</v>
      </c>
      <c r="B309" t="s">
        <v>1600</v>
      </c>
    </row>
    <row r="310" spans="1:2" hidden="1">
      <c r="A310" t="s">
        <v>1041</v>
      </c>
      <c r="B310" t="s">
        <v>1600</v>
      </c>
    </row>
    <row r="311" spans="1:2" hidden="1">
      <c r="A311" t="s">
        <v>1042</v>
      </c>
      <c r="B311" t="s">
        <v>1600</v>
      </c>
    </row>
    <row r="312" spans="1:2" hidden="1">
      <c r="A312" t="s">
        <v>1049</v>
      </c>
      <c r="B312" t="s">
        <v>1600</v>
      </c>
    </row>
    <row r="313" spans="1:2" hidden="1">
      <c r="A313" t="s">
        <v>1045</v>
      </c>
      <c r="B313" t="s">
        <v>1600</v>
      </c>
    </row>
    <row r="314" spans="1:2" hidden="1">
      <c r="A314" t="s">
        <v>1088</v>
      </c>
      <c r="B314" t="s">
        <v>1600</v>
      </c>
    </row>
    <row r="315" spans="1:2" hidden="1">
      <c r="A315" t="s">
        <v>1091</v>
      </c>
      <c r="B315" t="s">
        <v>1600</v>
      </c>
    </row>
    <row r="316" spans="1:2" hidden="1">
      <c r="A316" t="s">
        <v>1011</v>
      </c>
      <c r="B316" t="s">
        <v>1600</v>
      </c>
    </row>
    <row r="317" spans="1:2" hidden="1">
      <c r="A317" t="s">
        <v>1055</v>
      </c>
      <c r="B317" t="s">
        <v>1600</v>
      </c>
    </row>
    <row r="318" spans="1:2" hidden="1">
      <c r="A318" t="s">
        <v>1081</v>
      </c>
      <c r="B318" t="s">
        <v>1600</v>
      </c>
    </row>
    <row r="319" spans="1:2" hidden="1">
      <c r="A319" t="s">
        <v>1013</v>
      </c>
      <c r="B319" t="s">
        <v>1600</v>
      </c>
    </row>
    <row r="320" spans="1:2" hidden="1">
      <c r="A320" t="s">
        <v>1061</v>
      </c>
      <c r="B320" t="s">
        <v>1600</v>
      </c>
    </row>
    <row r="321" spans="1:2" hidden="1">
      <c r="A321" t="s">
        <v>1014</v>
      </c>
      <c r="B321" t="s">
        <v>1600</v>
      </c>
    </row>
    <row r="322" spans="1:2" hidden="1">
      <c r="A322" t="s">
        <v>1015</v>
      </c>
      <c r="B322" t="s">
        <v>1600</v>
      </c>
    </row>
    <row r="323" spans="1:2" hidden="1">
      <c r="A323" t="s">
        <v>1016</v>
      </c>
      <c r="B323" t="s">
        <v>1600</v>
      </c>
    </row>
    <row r="324" spans="1:2" hidden="1">
      <c r="A324" t="s">
        <v>1017</v>
      </c>
      <c r="B324" t="s">
        <v>1600</v>
      </c>
    </row>
    <row r="325" spans="1:2" hidden="1">
      <c r="A325" t="s">
        <v>1062</v>
      </c>
      <c r="B325" t="s">
        <v>1600</v>
      </c>
    </row>
    <row r="326" spans="1:2" hidden="1">
      <c r="A326" t="s">
        <v>1063</v>
      </c>
      <c r="B326" t="s">
        <v>1600</v>
      </c>
    </row>
    <row r="327" spans="1:2" hidden="1">
      <c r="A327" t="s">
        <v>987</v>
      </c>
      <c r="B327" t="s">
        <v>1600</v>
      </c>
    </row>
    <row r="328" spans="1:2" hidden="1">
      <c r="A328" t="s">
        <v>1064</v>
      </c>
      <c r="B328" t="s">
        <v>1600</v>
      </c>
    </row>
    <row r="329" spans="1:2" hidden="1">
      <c r="A329" t="s">
        <v>1012</v>
      </c>
      <c r="B329" t="s">
        <v>1600</v>
      </c>
    </row>
    <row r="330" spans="1:2" hidden="1">
      <c r="A330" t="s">
        <v>989</v>
      </c>
      <c r="B330" t="s">
        <v>1600</v>
      </c>
    </row>
    <row r="331" spans="1:2" hidden="1">
      <c r="A331" t="s">
        <v>1019</v>
      </c>
      <c r="B331" t="s">
        <v>1600</v>
      </c>
    </row>
    <row r="332" spans="1:2" hidden="1">
      <c r="A332" t="s">
        <v>1103</v>
      </c>
      <c r="B332" t="s">
        <v>1600</v>
      </c>
    </row>
    <row r="333" spans="1:2" hidden="1">
      <c r="A333" t="s">
        <v>1964</v>
      </c>
      <c r="B333" t="s">
        <v>1600</v>
      </c>
    </row>
    <row r="334" spans="1:2" hidden="1">
      <c r="A334" t="s">
        <v>972</v>
      </c>
      <c r="B334" t="s">
        <v>1600</v>
      </c>
    </row>
    <row r="335" spans="1:2" hidden="1">
      <c r="A335" t="s">
        <v>974</v>
      </c>
      <c r="B335" t="s">
        <v>1600</v>
      </c>
    </row>
    <row r="336" spans="1:2" hidden="1">
      <c r="A336" t="s">
        <v>1006</v>
      </c>
      <c r="B336" t="s">
        <v>1600</v>
      </c>
    </row>
    <row r="337" spans="1:2" hidden="1">
      <c r="A337" t="s">
        <v>1029</v>
      </c>
      <c r="B337" t="s">
        <v>1600</v>
      </c>
    </row>
    <row r="338" spans="1:2" hidden="1">
      <c r="A338" t="s">
        <v>1031</v>
      </c>
      <c r="B338" t="s">
        <v>1600</v>
      </c>
    </row>
    <row r="339" spans="1:2" hidden="1">
      <c r="A339" t="s">
        <v>1005</v>
      </c>
      <c r="B339" t="s">
        <v>1600</v>
      </c>
    </row>
    <row r="340" spans="1:2" hidden="1">
      <c r="A340" t="s">
        <v>1093</v>
      </c>
      <c r="B340" t="s">
        <v>1600</v>
      </c>
    </row>
    <row r="341" spans="1:2" hidden="1">
      <c r="A341" t="s">
        <v>991</v>
      </c>
      <c r="B341" t="s">
        <v>1600</v>
      </c>
    </row>
    <row r="342" spans="1:2" hidden="1">
      <c r="A342" t="s">
        <v>1150</v>
      </c>
      <c r="B342" t="s">
        <v>1600</v>
      </c>
    </row>
    <row r="343" spans="1:2" hidden="1">
      <c r="A343" t="s">
        <v>1209</v>
      </c>
      <c r="B343" t="s">
        <v>1600</v>
      </c>
    </row>
    <row r="344" spans="1:2" hidden="1">
      <c r="A344" t="s">
        <v>1136</v>
      </c>
      <c r="B344" t="s">
        <v>1600</v>
      </c>
    </row>
    <row r="345" spans="1:2" hidden="1">
      <c r="A345" t="s">
        <v>1222</v>
      </c>
      <c r="B345" t="s">
        <v>1600</v>
      </c>
    </row>
    <row r="346" spans="1:2" hidden="1">
      <c r="A346" t="s">
        <v>1965</v>
      </c>
      <c r="B346" t="s">
        <v>1600</v>
      </c>
    </row>
    <row r="347" spans="1:2" hidden="1">
      <c r="A347" t="s">
        <v>1234</v>
      </c>
      <c r="B347" t="s">
        <v>1600</v>
      </c>
    </row>
    <row r="348" spans="1:2" hidden="1">
      <c r="A348" t="s">
        <v>1232</v>
      </c>
      <c r="B348" t="s">
        <v>1600</v>
      </c>
    </row>
    <row r="349" spans="1:2" hidden="1">
      <c r="A349" t="s">
        <v>1966</v>
      </c>
      <c r="B349" t="s">
        <v>1600</v>
      </c>
    </row>
    <row r="350" spans="1:2" hidden="1">
      <c r="A350" t="s">
        <v>1239</v>
      </c>
      <c r="B350" t="s">
        <v>1600</v>
      </c>
    </row>
    <row r="351" spans="1:2" hidden="1">
      <c r="A351" t="s">
        <v>1562</v>
      </c>
      <c r="B351" t="s">
        <v>1600</v>
      </c>
    </row>
    <row r="352" spans="1:2" hidden="1">
      <c r="A352" t="s">
        <v>1563</v>
      </c>
      <c r="B352" t="s">
        <v>1600</v>
      </c>
    </row>
    <row r="353" spans="1:2" hidden="1">
      <c r="A353" t="s">
        <v>1561</v>
      </c>
      <c r="B353" t="s">
        <v>1600</v>
      </c>
    </row>
    <row r="354" spans="1:2" hidden="1">
      <c r="A354" t="s">
        <v>1565</v>
      </c>
      <c r="B354" t="s">
        <v>1600</v>
      </c>
    </row>
    <row r="355" spans="1:2" hidden="1">
      <c r="A355" t="s">
        <v>1566</v>
      </c>
      <c r="B355" t="s">
        <v>1600</v>
      </c>
    </row>
    <row r="356" spans="1:2" hidden="1">
      <c r="A356" t="s">
        <v>1564</v>
      </c>
      <c r="B356" t="s">
        <v>1600</v>
      </c>
    </row>
    <row r="357" spans="1:2" hidden="1">
      <c r="A357" t="s">
        <v>3042</v>
      </c>
      <c r="B357" t="s">
        <v>1600</v>
      </c>
    </row>
    <row r="358" spans="1:2" hidden="1">
      <c r="A358" t="s">
        <v>1975</v>
      </c>
      <c r="B358" t="s">
        <v>1600</v>
      </c>
    </row>
    <row r="359" spans="1:2" hidden="1">
      <c r="A359" t="s">
        <v>174</v>
      </c>
      <c r="B359" t="s">
        <v>1600</v>
      </c>
    </row>
    <row r="360" spans="1:2" hidden="1">
      <c r="A360" t="s">
        <v>175</v>
      </c>
      <c r="B360" t="s">
        <v>1600</v>
      </c>
    </row>
    <row r="361" spans="1:2" hidden="1">
      <c r="A361" t="s">
        <v>173</v>
      </c>
      <c r="B361" t="s">
        <v>1600</v>
      </c>
    </row>
    <row r="362" spans="1:2" hidden="1">
      <c r="A362" t="s">
        <v>1265</v>
      </c>
      <c r="B362" t="s">
        <v>1600</v>
      </c>
    </row>
    <row r="363" spans="1:2" hidden="1">
      <c r="A363" t="s">
        <v>1266</v>
      </c>
      <c r="B363" t="s">
        <v>1600</v>
      </c>
    </row>
    <row r="364" spans="1:2" hidden="1">
      <c r="A364" t="s">
        <v>1267</v>
      </c>
      <c r="B364" t="s">
        <v>1600</v>
      </c>
    </row>
    <row r="365" spans="1:2" hidden="1">
      <c r="A365" t="s">
        <v>1268</v>
      </c>
      <c r="B365" t="s">
        <v>1600</v>
      </c>
    </row>
    <row r="366" spans="1:2" hidden="1">
      <c r="A366" t="s">
        <v>1261</v>
      </c>
      <c r="B366" t="s">
        <v>1600</v>
      </c>
    </row>
    <row r="367" spans="1:2" hidden="1">
      <c r="A367" t="s">
        <v>1262</v>
      </c>
      <c r="B367" t="s">
        <v>1600</v>
      </c>
    </row>
    <row r="368" spans="1:2" hidden="1">
      <c r="A368" t="s">
        <v>1263</v>
      </c>
      <c r="B368" t="s">
        <v>1600</v>
      </c>
    </row>
    <row r="369" spans="1:2" hidden="1">
      <c r="A369" t="s">
        <v>1264</v>
      </c>
      <c r="B369" t="s">
        <v>1600</v>
      </c>
    </row>
    <row r="370" spans="1:2" hidden="1">
      <c r="A370" t="s">
        <v>1256</v>
      </c>
      <c r="B370" t="s">
        <v>1600</v>
      </c>
    </row>
    <row r="371" spans="1:2" hidden="1">
      <c r="A371" t="s">
        <v>1258</v>
      </c>
      <c r="B371" t="s">
        <v>1600</v>
      </c>
    </row>
    <row r="372" spans="1:2" hidden="1">
      <c r="A372" t="s">
        <v>1259</v>
      </c>
      <c r="B372" t="s">
        <v>1600</v>
      </c>
    </row>
    <row r="373" spans="1:2" hidden="1">
      <c r="A373" t="s">
        <v>1260</v>
      </c>
      <c r="B373" t="s">
        <v>1600</v>
      </c>
    </row>
    <row r="374" spans="1:2" hidden="1">
      <c r="A374" t="s">
        <v>1257</v>
      </c>
      <c r="B374" t="s">
        <v>1600</v>
      </c>
    </row>
    <row r="375" spans="1:2" hidden="1">
      <c r="A375" t="s">
        <v>499</v>
      </c>
      <c r="B375" t="s">
        <v>1600</v>
      </c>
    </row>
    <row r="376" spans="1:2" hidden="1">
      <c r="A376" t="s">
        <v>500</v>
      </c>
      <c r="B376" t="s">
        <v>1600</v>
      </c>
    </row>
    <row r="377" spans="1:2" hidden="1">
      <c r="A377" t="s">
        <v>501</v>
      </c>
      <c r="B377" t="s">
        <v>1600</v>
      </c>
    </row>
    <row r="378" spans="1:2" hidden="1">
      <c r="A378" t="s">
        <v>1250</v>
      </c>
      <c r="B378" t="s">
        <v>1600</v>
      </c>
    </row>
    <row r="379" spans="1:2" hidden="1">
      <c r="A379" t="s">
        <v>1251</v>
      </c>
      <c r="B379" t="s">
        <v>1600</v>
      </c>
    </row>
    <row r="380" spans="1:2" hidden="1">
      <c r="A380" t="s">
        <v>1252</v>
      </c>
      <c r="B380" t="s">
        <v>1600</v>
      </c>
    </row>
    <row r="381" spans="1:2" hidden="1">
      <c r="A381" t="s">
        <v>1254</v>
      </c>
      <c r="B381" t="s">
        <v>1600</v>
      </c>
    </row>
    <row r="382" spans="1:2" hidden="1">
      <c r="A382" t="s">
        <v>1253</v>
      </c>
      <c r="B382" t="s">
        <v>1600</v>
      </c>
    </row>
    <row r="383" spans="1:2" hidden="1">
      <c r="A383" t="s">
        <v>1255</v>
      </c>
      <c r="B383" t="s">
        <v>1600</v>
      </c>
    </row>
    <row r="384" spans="1:2" hidden="1">
      <c r="A384" t="s">
        <v>1249</v>
      </c>
      <c r="B384" t="s">
        <v>1600</v>
      </c>
    </row>
    <row r="385" spans="1:2" hidden="1">
      <c r="A385" t="s">
        <v>1248</v>
      </c>
      <c r="B385" t="s">
        <v>1600</v>
      </c>
    </row>
    <row r="386" spans="1:2" hidden="1">
      <c r="A386" t="s">
        <v>1490</v>
      </c>
      <c r="B386" t="s">
        <v>1600</v>
      </c>
    </row>
    <row r="387" spans="1:2" hidden="1">
      <c r="A387" t="s">
        <v>1493</v>
      </c>
      <c r="B387" t="s">
        <v>1600</v>
      </c>
    </row>
    <row r="388" spans="1:2" hidden="1">
      <c r="A388" t="s">
        <v>1495</v>
      </c>
      <c r="B388" t="s">
        <v>1600</v>
      </c>
    </row>
    <row r="389" spans="1:2" hidden="1">
      <c r="A389" t="s">
        <v>3057</v>
      </c>
      <c r="B389" t="s">
        <v>1600</v>
      </c>
    </row>
    <row r="390" spans="1:2" hidden="1">
      <c r="A390" t="s">
        <v>3056</v>
      </c>
      <c r="B390" t="s">
        <v>1600</v>
      </c>
    </row>
    <row r="391" spans="1:2" hidden="1">
      <c r="A391" t="s">
        <v>3055</v>
      </c>
      <c r="B391" t="s">
        <v>1600</v>
      </c>
    </row>
    <row r="392" spans="1:2" hidden="1">
      <c r="A392" t="s">
        <v>3054</v>
      </c>
      <c r="B392" t="s">
        <v>1600</v>
      </c>
    </row>
    <row r="393" spans="1:2" hidden="1">
      <c r="A393" t="s">
        <v>3053</v>
      </c>
      <c r="B393" t="s">
        <v>1600</v>
      </c>
    </row>
    <row r="394" spans="1:2" hidden="1">
      <c r="A394" t="s">
        <v>3052</v>
      </c>
      <c r="B394" t="s">
        <v>1600</v>
      </c>
    </row>
    <row r="395" spans="1:2" hidden="1">
      <c r="A395" t="s">
        <v>3051</v>
      </c>
      <c r="B395" t="s">
        <v>1600</v>
      </c>
    </row>
    <row r="396" spans="1:2" hidden="1">
      <c r="A396" t="s">
        <v>3050</v>
      </c>
      <c r="B396" t="s">
        <v>1600</v>
      </c>
    </row>
    <row r="397" spans="1:2" hidden="1">
      <c r="A397" t="s">
        <v>3049</v>
      </c>
      <c r="B397" t="s">
        <v>1600</v>
      </c>
    </row>
    <row r="398" spans="1:2" hidden="1">
      <c r="A398" t="s">
        <v>1321</v>
      </c>
      <c r="B398" t="s">
        <v>1600</v>
      </c>
    </row>
    <row r="399" spans="1:2" hidden="1">
      <c r="A399" t="s">
        <v>1322</v>
      </c>
      <c r="B399" t="s">
        <v>1600</v>
      </c>
    </row>
    <row r="400" spans="1:2" hidden="1">
      <c r="A400" t="s">
        <v>1323</v>
      </c>
      <c r="B400" t="s">
        <v>1600</v>
      </c>
    </row>
    <row r="401" spans="1:2" hidden="1">
      <c r="A401" t="s">
        <v>1324</v>
      </c>
      <c r="B401" t="s">
        <v>1600</v>
      </c>
    </row>
    <row r="402" spans="1:2" hidden="1">
      <c r="A402" t="s">
        <v>1325</v>
      </c>
      <c r="B402" t="s">
        <v>1600</v>
      </c>
    </row>
    <row r="403" spans="1:2" hidden="1">
      <c r="A403" t="s">
        <v>1320</v>
      </c>
      <c r="B403" t="s">
        <v>1600</v>
      </c>
    </row>
    <row r="404" spans="1:2" hidden="1">
      <c r="A404" t="s">
        <v>1317</v>
      </c>
      <c r="B404" t="s">
        <v>1600</v>
      </c>
    </row>
    <row r="405" spans="1:2" hidden="1">
      <c r="A405" t="s">
        <v>1318</v>
      </c>
      <c r="B405" t="s">
        <v>1600</v>
      </c>
    </row>
    <row r="406" spans="1:2" hidden="1">
      <c r="A406" t="s">
        <v>1319</v>
      </c>
      <c r="B406" t="s">
        <v>1600</v>
      </c>
    </row>
    <row r="407" spans="1:2" hidden="1">
      <c r="A407" t="s">
        <v>1313</v>
      </c>
      <c r="B407" t="s">
        <v>1600</v>
      </c>
    </row>
    <row r="408" spans="1:2" hidden="1">
      <c r="A408" t="s">
        <v>1314</v>
      </c>
      <c r="B408" t="s">
        <v>1600</v>
      </c>
    </row>
    <row r="409" spans="1:2" hidden="1">
      <c r="A409" t="s">
        <v>1315</v>
      </c>
      <c r="B409" t="s">
        <v>1600</v>
      </c>
    </row>
    <row r="410" spans="1:2" hidden="1">
      <c r="A410" t="s">
        <v>1316</v>
      </c>
      <c r="B410" t="s">
        <v>1600</v>
      </c>
    </row>
    <row r="411" spans="1:2" hidden="1">
      <c r="A411" t="s">
        <v>1312</v>
      </c>
      <c r="B411" t="s">
        <v>1600</v>
      </c>
    </row>
    <row r="412" spans="1:2" hidden="1">
      <c r="A412" t="s">
        <v>1311</v>
      </c>
      <c r="B412" t="s">
        <v>1600</v>
      </c>
    </row>
    <row r="413" spans="1:2" hidden="1">
      <c r="A413" t="s">
        <v>1308</v>
      </c>
      <c r="B413" t="s">
        <v>1600</v>
      </c>
    </row>
    <row r="414" spans="1:2" hidden="1">
      <c r="A414" t="s">
        <v>1309</v>
      </c>
      <c r="B414" t="s">
        <v>1600</v>
      </c>
    </row>
    <row r="415" spans="1:2" hidden="1">
      <c r="A415" t="s">
        <v>1310</v>
      </c>
      <c r="B415" t="s">
        <v>1600</v>
      </c>
    </row>
    <row r="416" spans="1:2" hidden="1">
      <c r="A416" t="s">
        <v>166</v>
      </c>
      <c r="B416" t="s">
        <v>1600</v>
      </c>
    </row>
    <row r="417" spans="1:2" hidden="1">
      <c r="A417" t="s">
        <v>168</v>
      </c>
      <c r="B417" t="s">
        <v>1600</v>
      </c>
    </row>
    <row r="418" spans="1:2" hidden="1">
      <c r="A418" t="s">
        <v>167</v>
      </c>
      <c r="B418" t="s">
        <v>1600</v>
      </c>
    </row>
    <row r="419" spans="1:2" hidden="1">
      <c r="A419" t="s">
        <v>169</v>
      </c>
      <c r="B419" t="s">
        <v>1600</v>
      </c>
    </row>
    <row r="420" spans="1:2" hidden="1">
      <c r="A420" t="s">
        <v>1305</v>
      </c>
      <c r="B420" t="s">
        <v>1600</v>
      </c>
    </row>
    <row r="421" spans="1:2" hidden="1">
      <c r="A421" t="s">
        <v>1306</v>
      </c>
      <c r="B421" t="s">
        <v>1600</v>
      </c>
    </row>
    <row r="422" spans="1:2" hidden="1">
      <c r="A422" t="s">
        <v>1307</v>
      </c>
      <c r="B422" t="s">
        <v>1600</v>
      </c>
    </row>
    <row r="423" spans="1:2" hidden="1">
      <c r="A423" t="s">
        <v>1299</v>
      </c>
      <c r="B423" t="s">
        <v>1600</v>
      </c>
    </row>
    <row r="424" spans="1:2" hidden="1">
      <c r="A424" t="s">
        <v>1300</v>
      </c>
      <c r="B424" t="s">
        <v>1600</v>
      </c>
    </row>
    <row r="425" spans="1:2" hidden="1">
      <c r="A425" t="s">
        <v>1301</v>
      </c>
      <c r="B425" t="s">
        <v>1600</v>
      </c>
    </row>
    <row r="426" spans="1:2" hidden="1">
      <c r="A426" t="s">
        <v>1302</v>
      </c>
      <c r="B426" t="s">
        <v>1600</v>
      </c>
    </row>
    <row r="427" spans="1:2" hidden="1">
      <c r="A427" t="s">
        <v>1303</v>
      </c>
      <c r="B427" t="s">
        <v>1600</v>
      </c>
    </row>
    <row r="428" spans="1:2" hidden="1">
      <c r="A428" t="s">
        <v>1304</v>
      </c>
      <c r="B428" t="s">
        <v>1600</v>
      </c>
    </row>
    <row r="429" spans="1:2" hidden="1">
      <c r="A429" t="s">
        <v>1293</v>
      </c>
      <c r="B429" t="s">
        <v>1600</v>
      </c>
    </row>
    <row r="430" spans="1:2" hidden="1">
      <c r="A430" t="s">
        <v>1294</v>
      </c>
      <c r="B430" t="s">
        <v>1600</v>
      </c>
    </row>
    <row r="431" spans="1:2" hidden="1">
      <c r="A431" t="s">
        <v>1295</v>
      </c>
      <c r="B431" t="s">
        <v>1600</v>
      </c>
    </row>
    <row r="432" spans="1:2" hidden="1">
      <c r="A432" t="s">
        <v>1296</v>
      </c>
      <c r="B432" t="s">
        <v>1600</v>
      </c>
    </row>
    <row r="433" spans="1:2" hidden="1">
      <c r="A433" t="s">
        <v>1297</v>
      </c>
      <c r="B433" t="s">
        <v>1600</v>
      </c>
    </row>
    <row r="434" spans="1:2" hidden="1">
      <c r="A434" t="s">
        <v>1298</v>
      </c>
      <c r="B434" t="s">
        <v>1600</v>
      </c>
    </row>
    <row r="435" spans="1:2" hidden="1">
      <c r="A435" t="s">
        <v>1292</v>
      </c>
      <c r="B435" t="s">
        <v>1600</v>
      </c>
    </row>
    <row r="436" spans="1:2" hidden="1">
      <c r="A436" t="s">
        <v>1290</v>
      </c>
      <c r="B436" t="s">
        <v>1600</v>
      </c>
    </row>
    <row r="437" spans="1:2" hidden="1">
      <c r="A437" t="s">
        <v>1291</v>
      </c>
      <c r="B437" t="s">
        <v>1600</v>
      </c>
    </row>
    <row r="438" spans="1:2" hidden="1">
      <c r="A438" t="s">
        <v>1288</v>
      </c>
      <c r="B438" t="s">
        <v>1600</v>
      </c>
    </row>
    <row r="439" spans="1:2" hidden="1">
      <c r="A439" t="s">
        <v>1289</v>
      </c>
      <c r="B439" t="s">
        <v>1600</v>
      </c>
    </row>
    <row r="440" spans="1:2" hidden="1">
      <c r="A440" t="s">
        <v>1281</v>
      </c>
      <c r="B440" t="s">
        <v>1600</v>
      </c>
    </row>
    <row r="441" spans="1:2" hidden="1">
      <c r="A441" t="s">
        <v>1282</v>
      </c>
      <c r="B441" t="s">
        <v>1600</v>
      </c>
    </row>
    <row r="442" spans="1:2" hidden="1">
      <c r="A442" t="s">
        <v>1283</v>
      </c>
      <c r="B442" t="s">
        <v>1600</v>
      </c>
    </row>
    <row r="443" spans="1:2" hidden="1">
      <c r="A443" t="s">
        <v>1284</v>
      </c>
      <c r="B443" t="s">
        <v>1600</v>
      </c>
    </row>
    <row r="444" spans="1:2" hidden="1">
      <c r="A444" t="s">
        <v>1285</v>
      </c>
      <c r="B444" t="s">
        <v>1600</v>
      </c>
    </row>
    <row r="445" spans="1:2" hidden="1">
      <c r="A445" t="s">
        <v>1286</v>
      </c>
      <c r="B445" t="s">
        <v>1600</v>
      </c>
    </row>
    <row r="446" spans="1:2" hidden="1">
      <c r="A446" t="s">
        <v>1287</v>
      </c>
      <c r="B446" t="s">
        <v>1600</v>
      </c>
    </row>
    <row r="447" spans="1:2" hidden="1">
      <c r="A447" t="s">
        <v>1279</v>
      </c>
      <c r="B447" t="s">
        <v>1600</v>
      </c>
    </row>
    <row r="448" spans="1:2" hidden="1">
      <c r="A448" t="s">
        <v>1280</v>
      </c>
      <c r="B448" t="s">
        <v>1600</v>
      </c>
    </row>
    <row r="449" spans="1:2" hidden="1">
      <c r="A449" t="s">
        <v>1465</v>
      </c>
      <c r="B449" t="s">
        <v>1600</v>
      </c>
    </row>
    <row r="450" spans="1:2" hidden="1">
      <c r="A450" t="s">
        <v>1273</v>
      </c>
      <c r="B450" t="s">
        <v>1600</v>
      </c>
    </row>
    <row r="451" spans="1:2" hidden="1">
      <c r="A451" t="s">
        <v>1274</v>
      </c>
      <c r="B451" t="s">
        <v>1600</v>
      </c>
    </row>
    <row r="452" spans="1:2" hidden="1">
      <c r="A452" t="s">
        <v>1277</v>
      </c>
      <c r="B452" t="s">
        <v>1600</v>
      </c>
    </row>
    <row r="453" spans="1:2" hidden="1">
      <c r="A453" t="s">
        <v>1278</v>
      </c>
      <c r="B453" t="s">
        <v>1600</v>
      </c>
    </row>
    <row r="454" spans="1:2" hidden="1">
      <c r="A454" t="s">
        <v>1275</v>
      </c>
      <c r="B454" t="s">
        <v>1600</v>
      </c>
    </row>
    <row r="455" spans="1:2" hidden="1">
      <c r="A455" t="s">
        <v>1276</v>
      </c>
      <c r="B455" t="s">
        <v>1600</v>
      </c>
    </row>
    <row r="456" spans="1:2" hidden="1">
      <c r="A456" t="s">
        <v>1269</v>
      </c>
      <c r="B456" t="s">
        <v>1600</v>
      </c>
    </row>
    <row r="457" spans="1:2" hidden="1">
      <c r="A457" t="s">
        <v>1270</v>
      </c>
      <c r="B457" t="s">
        <v>1600</v>
      </c>
    </row>
    <row r="458" spans="1:2" hidden="1">
      <c r="A458" t="s">
        <v>1271</v>
      </c>
      <c r="B458" t="s">
        <v>1600</v>
      </c>
    </row>
    <row r="459" spans="1:2" hidden="1">
      <c r="A459" t="s">
        <v>1272</v>
      </c>
      <c r="B459" t="s">
        <v>1600</v>
      </c>
    </row>
    <row r="460" spans="1:2" hidden="1">
      <c r="A460" t="s">
        <v>1437</v>
      </c>
      <c r="B460" t="s">
        <v>1600</v>
      </c>
    </row>
    <row r="461" spans="1:2" hidden="1">
      <c r="A461" t="s">
        <v>1438</v>
      </c>
      <c r="B461" t="s">
        <v>1600</v>
      </c>
    </row>
    <row r="462" spans="1:2" hidden="1">
      <c r="A462" t="s">
        <v>1466</v>
      </c>
      <c r="B462" t="s">
        <v>1600</v>
      </c>
    </row>
    <row r="463" spans="1:2" hidden="1">
      <c r="A463" t="s">
        <v>3068</v>
      </c>
      <c r="B463" t="s">
        <v>1600</v>
      </c>
    </row>
    <row r="464" spans="1:2" hidden="1">
      <c r="A464" t="s">
        <v>3066</v>
      </c>
      <c r="B464" t="s">
        <v>1600</v>
      </c>
    </row>
    <row r="465" spans="1:2" hidden="1">
      <c r="A465" t="s">
        <v>1379</v>
      </c>
      <c r="B465" t="s">
        <v>1600</v>
      </c>
    </row>
    <row r="466" spans="1:2" hidden="1">
      <c r="A466" t="s">
        <v>1380</v>
      </c>
      <c r="B466" t="s">
        <v>1600</v>
      </c>
    </row>
    <row r="467" spans="1:2" hidden="1">
      <c r="A467" t="s">
        <v>1381</v>
      </c>
      <c r="B467" t="s">
        <v>1600</v>
      </c>
    </row>
    <row r="468" spans="1:2" hidden="1">
      <c r="A468" t="s">
        <v>1382</v>
      </c>
      <c r="B468" t="s">
        <v>1600</v>
      </c>
    </row>
    <row r="469" spans="1:2" hidden="1">
      <c r="A469" t="s">
        <v>1383</v>
      </c>
      <c r="B469" t="s">
        <v>1600</v>
      </c>
    </row>
    <row r="470" spans="1:2" hidden="1">
      <c r="A470" t="s">
        <v>1384</v>
      </c>
      <c r="B470" t="s">
        <v>1600</v>
      </c>
    </row>
    <row r="471" spans="1:2" hidden="1">
      <c r="A471" t="s">
        <v>1385</v>
      </c>
      <c r="B471" t="s">
        <v>1600</v>
      </c>
    </row>
    <row r="472" spans="1:2" hidden="1">
      <c r="A472" t="s">
        <v>1371</v>
      </c>
      <c r="B472" t="s">
        <v>1600</v>
      </c>
    </row>
    <row r="473" spans="1:2" hidden="1">
      <c r="A473" t="s">
        <v>1364</v>
      </c>
      <c r="B473" t="s">
        <v>1600</v>
      </c>
    </row>
    <row r="474" spans="1:2" hidden="1">
      <c r="A474" t="s">
        <v>1372</v>
      </c>
      <c r="B474" t="s">
        <v>1600</v>
      </c>
    </row>
    <row r="475" spans="1:2" hidden="1">
      <c r="A475" t="s">
        <v>1365</v>
      </c>
      <c r="B475" t="s">
        <v>1600</v>
      </c>
    </row>
    <row r="476" spans="1:2" hidden="1">
      <c r="A476" t="s">
        <v>1373</v>
      </c>
      <c r="B476" t="s">
        <v>1600</v>
      </c>
    </row>
    <row r="477" spans="1:2" hidden="1">
      <c r="A477" t="s">
        <v>1366</v>
      </c>
      <c r="B477" t="s">
        <v>1600</v>
      </c>
    </row>
    <row r="478" spans="1:2" hidden="1">
      <c r="A478" t="s">
        <v>1374</v>
      </c>
      <c r="B478" t="s">
        <v>1600</v>
      </c>
    </row>
    <row r="479" spans="1:2" hidden="1">
      <c r="A479" t="s">
        <v>1367</v>
      </c>
      <c r="B479" t="s">
        <v>1600</v>
      </c>
    </row>
    <row r="480" spans="1:2" hidden="1">
      <c r="A480" t="s">
        <v>1398</v>
      </c>
      <c r="B480" t="s">
        <v>1600</v>
      </c>
    </row>
    <row r="481" spans="1:2" hidden="1">
      <c r="A481" t="s">
        <v>1399</v>
      </c>
      <c r="B481" t="s">
        <v>1600</v>
      </c>
    </row>
    <row r="482" spans="1:2" hidden="1">
      <c r="A482" t="s">
        <v>1400</v>
      </c>
      <c r="B482" t="s">
        <v>1600</v>
      </c>
    </row>
    <row r="483" spans="1:2" hidden="1">
      <c r="A483" t="s">
        <v>1375</v>
      </c>
      <c r="B483" t="s">
        <v>1600</v>
      </c>
    </row>
    <row r="484" spans="1:2" hidden="1">
      <c r="A484" t="s">
        <v>1368</v>
      </c>
      <c r="B484" t="s">
        <v>1600</v>
      </c>
    </row>
    <row r="485" spans="1:2" hidden="1">
      <c r="A485" t="s">
        <v>1376</v>
      </c>
      <c r="B485" t="s">
        <v>1600</v>
      </c>
    </row>
    <row r="486" spans="1:2" hidden="1">
      <c r="A486" t="s">
        <v>1369</v>
      </c>
      <c r="B486" t="s">
        <v>1600</v>
      </c>
    </row>
    <row r="487" spans="1:2" hidden="1">
      <c r="A487" t="s">
        <v>1377</v>
      </c>
      <c r="B487" t="s">
        <v>1600</v>
      </c>
    </row>
    <row r="488" spans="1:2" hidden="1">
      <c r="A488" t="s">
        <v>1370</v>
      </c>
      <c r="B488" t="s">
        <v>1600</v>
      </c>
    </row>
    <row r="489" spans="1:2" hidden="1">
      <c r="A489" t="s">
        <v>1401</v>
      </c>
      <c r="B489" t="s">
        <v>1600</v>
      </c>
    </row>
    <row r="490" spans="1:2" hidden="1">
      <c r="A490" t="s">
        <v>1378</v>
      </c>
      <c r="B490" t="s">
        <v>1600</v>
      </c>
    </row>
    <row r="491" spans="1:2" hidden="1">
      <c r="A491" t="s">
        <v>1402</v>
      </c>
      <c r="B491" t="s">
        <v>1600</v>
      </c>
    </row>
    <row r="492" spans="1:2" hidden="1">
      <c r="A492" t="s">
        <v>1356</v>
      </c>
      <c r="B492" t="s">
        <v>1600</v>
      </c>
    </row>
    <row r="493" spans="1:2" hidden="1">
      <c r="A493" t="s">
        <v>1349</v>
      </c>
      <c r="B493" t="s">
        <v>1600</v>
      </c>
    </row>
    <row r="494" spans="1:2" hidden="1">
      <c r="A494" t="s">
        <v>1357</v>
      </c>
      <c r="B494" t="s">
        <v>1600</v>
      </c>
    </row>
    <row r="495" spans="1:2" hidden="1">
      <c r="A495" t="s">
        <v>1350</v>
      </c>
      <c r="B495" t="s">
        <v>1600</v>
      </c>
    </row>
    <row r="496" spans="1:2" hidden="1">
      <c r="A496" t="s">
        <v>1358</v>
      </c>
      <c r="B496" t="s">
        <v>1600</v>
      </c>
    </row>
    <row r="497" spans="1:2" hidden="1">
      <c r="A497" t="s">
        <v>1351</v>
      </c>
      <c r="B497" t="s">
        <v>1600</v>
      </c>
    </row>
    <row r="498" spans="1:2" hidden="1">
      <c r="A498" t="s">
        <v>1359</v>
      </c>
      <c r="B498" t="s">
        <v>1600</v>
      </c>
    </row>
    <row r="499" spans="1:2" hidden="1">
      <c r="A499" t="s">
        <v>1352</v>
      </c>
      <c r="B499" t="s">
        <v>1600</v>
      </c>
    </row>
    <row r="500" spans="1:2" hidden="1">
      <c r="A500" t="s">
        <v>1393</v>
      </c>
      <c r="B500" t="s">
        <v>1600</v>
      </c>
    </row>
    <row r="501" spans="1:2" hidden="1">
      <c r="A501" t="s">
        <v>1394</v>
      </c>
      <c r="B501" t="s">
        <v>1600</v>
      </c>
    </row>
    <row r="502" spans="1:2" hidden="1">
      <c r="A502" t="s">
        <v>1395</v>
      </c>
      <c r="B502" t="s">
        <v>1600</v>
      </c>
    </row>
    <row r="503" spans="1:2" hidden="1">
      <c r="A503" t="s">
        <v>1360</v>
      </c>
      <c r="B503" t="s">
        <v>1600</v>
      </c>
    </row>
    <row r="504" spans="1:2" hidden="1">
      <c r="A504" t="s">
        <v>1353</v>
      </c>
      <c r="B504" t="s">
        <v>1600</v>
      </c>
    </row>
    <row r="505" spans="1:2" hidden="1">
      <c r="A505" t="s">
        <v>1361</v>
      </c>
      <c r="B505" t="s">
        <v>1600</v>
      </c>
    </row>
    <row r="506" spans="1:2" hidden="1">
      <c r="A506" t="s">
        <v>1354</v>
      </c>
      <c r="B506" t="s">
        <v>1600</v>
      </c>
    </row>
    <row r="507" spans="1:2" hidden="1">
      <c r="A507" t="s">
        <v>1362</v>
      </c>
      <c r="B507" t="s">
        <v>1600</v>
      </c>
    </row>
    <row r="508" spans="1:2" hidden="1">
      <c r="A508" t="s">
        <v>1355</v>
      </c>
      <c r="B508" t="s">
        <v>1600</v>
      </c>
    </row>
    <row r="509" spans="1:2" hidden="1">
      <c r="A509" t="s">
        <v>1396</v>
      </c>
      <c r="B509" t="s">
        <v>1600</v>
      </c>
    </row>
    <row r="510" spans="1:2" hidden="1">
      <c r="A510" t="s">
        <v>1397</v>
      </c>
      <c r="B510" t="s">
        <v>1600</v>
      </c>
    </row>
    <row r="511" spans="1:2" hidden="1">
      <c r="A511" t="s">
        <v>1345</v>
      </c>
      <c r="B511" t="s">
        <v>1600</v>
      </c>
    </row>
    <row r="512" spans="1:2" hidden="1">
      <c r="A512" t="s">
        <v>1346</v>
      </c>
      <c r="B512" t="s">
        <v>1600</v>
      </c>
    </row>
    <row r="513" spans="1:2" hidden="1">
      <c r="A513" t="s">
        <v>1347</v>
      </c>
      <c r="B513" t="s">
        <v>1600</v>
      </c>
    </row>
    <row r="514" spans="1:2" hidden="1">
      <c r="A514" t="s">
        <v>1348</v>
      </c>
      <c r="B514" t="s">
        <v>1600</v>
      </c>
    </row>
    <row r="515" spans="1:2" hidden="1">
      <c r="A515" t="s">
        <v>1341</v>
      </c>
      <c r="B515" t="s">
        <v>1600</v>
      </c>
    </row>
    <row r="516" spans="1:2" hidden="1">
      <c r="A516" t="s">
        <v>1337</v>
      </c>
      <c r="B516" t="s">
        <v>1600</v>
      </c>
    </row>
    <row r="517" spans="1:2" hidden="1">
      <c r="A517" t="s">
        <v>1342</v>
      </c>
      <c r="B517" t="s">
        <v>1600</v>
      </c>
    </row>
    <row r="518" spans="1:2" hidden="1">
      <c r="A518" t="s">
        <v>1338</v>
      </c>
      <c r="B518" t="s">
        <v>1600</v>
      </c>
    </row>
    <row r="519" spans="1:2" hidden="1">
      <c r="A519" t="s">
        <v>1343</v>
      </c>
      <c r="B519" t="s">
        <v>1600</v>
      </c>
    </row>
    <row r="520" spans="1:2" hidden="1">
      <c r="A520" t="s">
        <v>1339</v>
      </c>
      <c r="B520" t="s">
        <v>1600</v>
      </c>
    </row>
    <row r="521" spans="1:2" hidden="1">
      <c r="A521" t="s">
        <v>1344</v>
      </c>
      <c r="B521" t="s">
        <v>1600</v>
      </c>
    </row>
    <row r="522" spans="1:2" hidden="1">
      <c r="A522" t="s">
        <v>1340</v>
      </c>
      <c r="B522" t="s">
        <v>1600</v>
      </c>
    </row>
    <row r="523" spans="1:2" hidden="1">
      <c r="A523" t="s">
        <v>1390</v>
      </c>
      <c r="B523" t="s">
        <v>1600</v>
      </c>
    </row>
    <row r="524" spans="1:2" hidden="1">
      <c r="A524" t="s">
        <v>1391</v>
      </c>
      <c r="B524" t="s">
        <v>1600</v>
      </c>
    </row>
    <row r="525" spans="1:2" hidden="1">
      <c r="A525" t="s">
        <v>1392</v>
      </c>
      <c r="B525" t="s">
        <v>1600</v>
      </c>
    </row>
    <row r="526" spans="1:2" hidden="1">
      <c r="A526" t="s">
        <v>1333</v>
      </c>
      <c r="B526" t="s">
        <v>1600</v>
      </c>
    </row>
    <row r="527" spans="1:2" hidden="1">
      <c r="A527" t="s">
        <v>1329</v>
      </c>
      <c r="B527" t="s">
        <v>1600</v>
      </c>
    </row>
    <row r="528" spans="1:2" hidden="1">
      <c r="A528" t="s">
        <v>1334</v>
      </c>
      <c r="B528" t="s">
        <v>1600</v>
      </c>
    </row>
    <row r="529" spans="1:2" hidden="1">
      <c r="A529" t="s">
        <v>1330</v>
      </c>
      <c r="B529" t="s">
        <v>1600</v>
      </c>
    </row>
    <row r="530" spans="1:2" hidden="1">
      <c r="A530" t="s">
        <v>1335</v>
      </c>
      <c r="B530" t="s">
        <v>1600</v>
      </c>
    </row>
    <row r="531" spans="1:2" hidden="1">
      <c r="A531" t="s">
        <v>1331</v>
      </c>
      <c r="B531" t="s">
        <v>1600</v>
      </c>
    </row>
    <row r="532" spans="1:2" hidden="1">
      <c r="A532" t="s">
        <v>1336</v>
      </c>
      <c r="B532" t="s">
        <v>1600</v>
      </c>
    </row>
    <row r="533" spans="1:2" hidden="1">
      <c r="A533" t="s">
        <v>1332</v>
      </c>
      <c r="B533" t="s">
        <v>1600</v>
      </c>
    </row>
    <row r="534" spans="1:2" hidden="1">
      <c r="A534" t="s">
        <v>1386</v>
      </c>
      <c r="B534" t="s">
        <v>1600</v>
      </c>
    </row>
    <row r="535" spans="1:2" hidden="1">
      <c r="A535" t="s">
        <v>1387</v>
      </c>
      <c r="B535" t="s">
        <v>1600</v>
      </c>
    </row>
    <row r="536" spans="1:2" hidden="1">
      <c r="A536" t="s">
        <v>1388</v>
      </c>
      <c r="B536" t="s">
        <v>1600</v>
      </c>
    </row>
    <row r="537" spans="1:2" hidden="1">
      <c r="A537" t="s">
        <v>1389</v>
      </c>
      <c r="B537" t="s">
        <v>1600</v>
      </c>
    </row>
    <row r="538" spans="1:2" hidden="1">
      <c r="A538" t="s">
        <v>1326</v>
      </c>
      <c r="B538" t="s">
        <v>1600</v>
      </c>
    </row>
    <row r="539" spans="1:2" hidden="1">
      <c r="A539" t="s">
        <v>1327</v>
      </c>
      <c r="B539" t="s">
        <v>1600</v>
      </c>
    </row>
    <row r="540" spans="1:2" hidden="1">
      <c r="A540" t="s">
        <v>1328</v>
      </c>
      <c r="B540" t="s">
        <v>1600</v>
      </c>
    </row>
    <row r="541" spans="1:2" hidden="1">
      <c r="A541" t="s">
        <v>3065</v>
      </c>
      <c r="B541" t="s">
        <v>1600</v>
      </c>
    </row>
    <row r="542" spans="1:2" hidden="1">
      <c r="A542" t="s">
        <v>3063</v>
      </c>
      <c r="B542" t="s">
        <v>1600</v>
      </c>
    </row>
    <row r="543" spans="1:2" hidden="1">
      <c r="A543" t="s">
        <v>3061</v>
      </c>
      <c r="B543" t="s">
        <v>1600</v>
      </c>
    </row>
    <row r="544" spans="1:2" hidden="1">
      <c r="A544" t="s">
        <v>3059</v>
      </c>
      <c r="B544" t="s">
        <v>1600</v>
      </c>
    </row>
    <row r="545" spans="1:2" hidden="1">
      <c r="A545" t="s">
        <v>3062</v>
      </c>
      <c r="B545" t="s">
        <v>1600</v>
      </c>
    </row>
    <row r="546" spans="1:2" hidden="1">
      <c r="A546" t="s">
        <v>3058</v>
      </c>
      <c r="B546" t="s">
        <v>1600</v>
      </c>
    </row>
    <row r="547" spans="1:2" hidden="1">
      <c r="A547" t="s">
        <v>3060</v>
      </c>
      <c r="B547" t="s">
        <v>1600</v>
      </c>
    </row>
    <row r="548" spans="1:2" hidden="1">
      <c r="A548" t="s">
        <v>3067</v>
      </c>
      <c r="B548" t="s">
        <v>1600</v>
      </c>
    </row>
    <row r="549" spans="1:2" hidden="1">
      <c r="A549" t="s">
        <v>1363</v>
      </c>
      <c r="B549" t="s">
        <v>1600</v>
      </c>
    </row>
    <row r="550" spans="1:2" hidden="1">
      <c r="A550" t="s">
        <v>165</v>
      </c>
      <c r="B550" t="s">
        <v>1600</v>
      </c>
    </row>
    <row r="551" spans="1:2" hidden="1">
      <c r="A551" t="s">
        <v>3069</v>
      </c>
      <c r="B551" t="s">
        <v>1600</v>
      </c>
    </row>
    <row r="552" spans="1:2" hidden="1">
      <c r="A552" t="s">
        <v>164</v>
      </c>
      <c r="B552" t="s">
        <v>1600</v>
      </c>
    </row>
    <row r="553" spans="1:2" hidden="1">
      <c r="A553" t="s">
        <v>1414</v>
      </c>
      <c r="B553" t="s">
        <v>1600</v>
      </c>
    </row>
    <row r="554" spans="1:2" hidden="1">
      <c r="A554" t="s">
        <v>1412</v>
      </c>
      <c r="B554" t="s">
        <v>1600</v>
      </c>
    </row>
    <row r="555" spans="1:2" hidden="1">
      <c r="A555" t="s">
        <v>1413</v>
      </c>
      <c r="B555" t="s">
        <v>1600</v>
      </c>
    </row>
    <row r="556" spans="1:2" hidden="1">
      <c r="A556" t="s">
        <v>1411</v>
      </c>
      <c r="B556" t="s">
        <v>1600</v>
      </c>
    </row>
    <row r="557" spans="1:2" hidden="1">
      <c r="A557" t="s">
        <v>759</v>
      </c>
      <c r="B557" t="s">
        <v>1600</v>
      </c>
    </row>
    <row r="558" spans="1:2" hidden="1">
      <c r="A558" t="s">
        <v>1410</v>
      </c>
      <c r="B558" t="s">
        <v>1600</v>
      </c>
    </row>
    <row r="559" spans="1:2" hidden="1">
      <c r="A559" t="s">
        <v>749</v>
      </c>
      <c r="B559" t="s">
        <v>1600</v>
      </c>
    </row>
    <row r="560" spans="1:2" hidden="1">
      <c r="A560" t="s">
        <v>1409</v>
      </c>
      <c r="B560" t="s">
        <v>1600</v>
      </c>
    </row>
    <row r="561" spans="1:2" hidden="1">
      <c r="A561" t="s">
        <v>1408</v>
      </c>
      <c r="B561" t="s">
        <v>1600</v>
      </c>
    </row>
    <row r="562" spans="1:2" hidden="1">
      <c r="A562" t="s">
        <v>1407</v>
      </c>
      <c r="B562" t="s">
        <v>1600</v>
      </c>
    </row>
    <row r="563" spans="1:2" hidden="1">
      <c r="A563" t="s">
        <v>1406</v>
      </c>
      <c r="B563" t="s">
        <v>1600</v>
      </c>
    </row>
    <row r="564" spans="1:2" hidden="1">
      <c r="A564" t="s">
        <v>1404</v>
      </c>
      <c r="B564" t="s">
        <v>1600</v>
      </c>
    </row>
    <row r="565" spans="1:2" hidden="1">
      <c r="A565" t="s">
        <v>1405</v>
      </c>
      <c r="B565" t="s">
        <v>1600</v>
      </c>
    </row>
    <row r="566" spans="1:2" hidden="1">
      <c r="A566" t="s">
        <v>1403</v>
      </c>
      <c r="B566" t="s">
        <v>1600</v>
      </c>
    </row>
    <row r="567" spans="1:2" hidden="1">
      <c r="A567" t="s">
        <v>39</v>
      </c>
      <c r="B567" t="s">
        <v>1600</v>
      </c>
    </row>
    <row r="568" spans="1:2" hidden="1">
      <c r="A568" t="s">
        <v>8</v>
      </c>
      <c r="B568" t="s">
        <v>1600</v>
      </c>
    </row>
    <row r="569" spans="1:2" hidden="1">
      <c r="A569" t="s">
        <v>40</v>
      </c>
      <c r="B569" t="s">
        <v>1600</v>
      </c>
    </row>
    <row r="570" spans="1:2" hidden="1">
      <c r="A570" t="s">
        <v>41</v>
      </c>
      <c r="B570" t="s">
        <v>1600</v>
      </c>
    </row>
    <row r="571" spans="1:2" hidden="1">
      <c r="A571" t="s">
        <v>42</v>
      </c>
      <c r="B571" t="s">
        <v>1600</v>
      </c>
    </row>
    <row r="572" spans="1:2" hidden="1">
      <c r="A572" t="s">
        <v>43</v>
      </c>
      <c r="B572" t="s">
        <v>1600</v>
      </c>
    </row>
    <row r="573" spans="1:2" hidden="1">
      <c r="A573" t="s">
        <v>9</v>
      </c>
      <c r="B573" t="s">
        <v>1600</v>
      </c>
    </row>
    <row r="574" spans="1:2" hidden="1">
      <c r="A574" t="s">
        <v>19</v>
      </c>
      <c r="B574" t="s">
        <v>1600</v>
      </c>
    </row>
    <row r="575" spans="1:2" hidden="1">
      <c r="A575" t="s">
        <v>20</v>
      </c>
      <c r="B575" t="s">
        <v>1600</v>
      </c>
    </row>
    <row r="576" spans="1:2" hidden="1">
      <c r="A576" t="s">
        <v>21</v>
      </c>
      <c r="B576" t="s">
        <v>1600</v>
      </c>
    </row>
    <row r="577" spans="1:2" hidden="1">
      <c r="A577" t="s">
        <v>24</v>
      </c>
      <c r="B577" t="s">
        <v>1600</v>
      </c>
    </row>
    <row r="578" spans="1:2" hidden="1">
      <c r="A578" t="s">
        <v>25</v>
      </c>
      <c r="B578" t="s">
        <v>1600</v>
      </c>
    </row>
    <row r="579" spans="1:2" hidden="1">
      <c r="A579" t="s">
        <v>30</v>
      </c>
      <c r="B579" t="s">
        <v>1600</v>
      </c>
    </row>
    <row r="580" spans="1:2" hidden="1">
      <c r="A580" t="s">
        <v>31</v>
      </c>
      <c r="B580" t="s">
        <v>1600</v>
      </c>
    </row>
    <row r="581" spans="1:2" hidden="1">
      <c r="A581" t="s">
        <v>34</v>
      </c>
      <c r="B581" t="s">
        <v>1600</v>
      </c>
    </row>
    <row r="582" spans="1:2" hidden="1">
      <c r="A582" t="s">
        <v>35</v>
      </c>
      <c r="B582" t="s">
        <v>1600</v>
      </c>
    </row>
    <row r="583" spans="1:2" hidden="1">
      <c r="A583" t="s">
        <v>36</v>
      </c>
      <c r="B583" t="s">
        <v>1600</v>
      </c>
    </row>
    <row r="584" spans="1:2" hidden="1">
      <c r="A584" t="s">
        <v>37</v>
      </c>
      <c r="B584" t="s">
        <v>1600</v>
      </c>
    </row>
    <row r="585" spans="1:2" hidden="1">
      <c r="A585" t="s">
        <v>26</v>
      </c>
      <c r="B585" t="s">
        <v>1600</v>
      </c>
    </row>
    <row r="586" spans="1:2" hidden="1">
      <c r="A586" t="s">
        <v>32</v>
      </c>
      <c r="B586" t="s">
        <v>1600</v>
      </c>
    </row>
    <row r="587" spans="1:2" hidden="1">
      <c r="A587" t="s">
        <v>38</v>
      </c>
      <c r="B587" t="s">
        <v>1600</v>
      </c>
    </row>
    <row r="588" spans="1:2" hidden="1">
      <c r="A588" t="s">
        <v>23</v>
      </c>
      <c r="B588" t="s">
        <v>1600</v>
      </c>
    </row>
    <row r="589" spans="1:2" hidden="1">
      <c r="A589" t="s">
        <v>28</v>
      </c>
      <c r="B589" t="s">
        <v>1600</v>
      </c>
    </row>
    <row r="590" spans="1:2" hidden="1">
      <c r="A590" t="s">
        <v>29</v>
      </c>
      <c r="B590" t="s">
        <v>1600</v>
      </c>
    </row>
    <row r="591" spans="1:2" hidden="1">
      <c r="A591" t="s">
        <v>27</v>
      </c>
      <c r="B591" t="s">
        <v>1600</v>
      </c>
    </row>
    <row r="592" spans="1:2" hidden="1">
      <c r="A592" t="s">
        <v>33</v>
      </c>
      <c r="B592" t="s">
        <v>1600</v>
      </c>
    </row>
    <row r="593" spans="1:2" hidden="1">
      <c r="A593" t="s">
        <v>22</v>
      </c>
      <c r="B593" t="s">
        <v>1600</v>
      </c>
    </row>
    <row r="594" spans="1:2" hidden="1">
      <c r="A594" t="s">
        <v>820</v>
      </c>
      <c r="B594" t="s">
        <v>1600</v>
      </c>
    </row>
    <row r="595" spans="1:2" hidden="1">
      <c r="A595" t="s">
        <v>821</v>
      </c>
      <c r="B595" t="s">
        <v>1600</v>
      </c>
    </row>
    <row r="596" spans="1:2" hidden="1">
      <c r="A596" t="s">
        <v>822</v>
      </c>
      <c r="B596" t="s">
        <v>1600</v>
      </c>
    </row>
    <row r="597" spans="1:2" hidden="1">
      <c r="A597" t="s">
        <v>828</v>
      </c>
      <c r="B597" t="s">
        <v>1600</v>
      </c>
    </row>
    <row r="598" spans="1:2" hidden="1">
      <c r="A598" t="s">
        <v>829</v>
      </c>
      <c r="B598" t="s">
        <v>1600</v>
      </c>
    </row>
    <row r="599" spans="1:2" hidden="1">
      <c r="A599" t="s">
        <v>830</v>
      </c>
      <c r="B599" t="s">
        <v>1600</v>
      </c>
    </row>
    <row r="600" spans="1:2" hidden="1">
      <c r="A600" t="s">
        <v>2315</v>
      </c>
      <c r="B600" t="s">
        <v>1600</v>
      </c>
    </row>
    <row r="601" spans="1:2" hidden="1">
      <c r="A601" t="s">
        <v>2318</v>
      </c>
      <c r="B601" t="s">
        <v>1600</v>
      </c>
    </row>
    <row r="602" spans="1:2" hidden="1">
      <c r="A602" t="s">
        <v>823</v>
      </c>
      <c r="B602" t="s">
        <v>1600</v>
      </c>
    </row>
    <row r="603" spans="1:2" hidden="1">
      <c r="A603" t="s">
        <v>831</v>
      </c>
      <c r="B603" t="s">
        <v>1600</v>
      </c>
    </row>
    <row r="604" spans="1:2" hidden="1">
      <c r="A604" t="s">
        <v>832</v>
      </c>
      <c r="B604" t="s">
        <v>1600</v>
      </c>
    </row>
    <row r="605" spans="1:2" hidden="1">
      <c r="A605" t="s">
        <v>2323</v>
      </c>
      <c r="B605" t="s">
        <v>1600</v>
      </c>
    </row>
    <row r="606" spans="1:2" hidden="1">
      <c r="A606" t="s">
        <v>813</v>
      </c>
      <c r="B606" t="s">
        <v>1600</v>
      </c>
    </row>
    <row r="607" spans="1:2" hidden="1">
      <c r="A607" t="s">
        <v>816</v>
      </c>
      <c r="B607" t="s">
        <v>1600</v>
      </c>
    </row>
    <row r="608" spans="1:2" hidden="1">
      <c r="A608" t="s">
        <v>817</v>
      </c>
      <c r="B608" t="s">
        <v>1600</v>
      </c>
    </row>
    <row r="609" spans="1:2" hidden="1">
      <c r="A609" t="s">
        <v>824</v>
      </c>
      <c r="B609" t="s">
        <v>1600</v>
      </c>
    </row>
    <row r="610" spans="1:2" hidden="1">
      <c r="A610" t="s">
        <v>825</v>
      </c>
      <c r="B610" t="s">
        <v>1600</v>
      </c>
    </row>
    <row r="611" spans="1:2" hidden="1">
      <c r="A611" t="s">
        <v>827</v>
      </c>
      <c r="B611" t="s">
        <v>1600</v>
      </c>
    </row>
    <row r="612" spans="1:2" hidden="1">
      <c r="A612" t="s">
        <v>819</v>
      </c>
      <c r="B612" t="s">
        <v>1600</v>
      </c>
    </row>
    <row r="613" spans="1:2" hidden="1">
      <c r="A613" t="s">
        <v>826</v>
      </c>
      <c r="B613" t="s">
        <v>1600</v>
      </c>
    </row>
    <row r="614" spans="1:2" hidden="1">
      <c r="A614" t="s">
        <v>2333</v>
      </c>
      <c r="B614" t="s">
        <v>1600</v>
      </c>
    </row>
    <row r="615" spans="1:2" hidden="1">
      <c r="A615" t="s">
        <v>814</v>
      </c>
      <c r="B615" t="s">
        <v>1600</v>
      </c>
    </row>
    <row r="616" spans="1:2" hidden="1">
      <c r="A616" t="s">
        <v>815</v>
      </c>
      <c r="B616" t="s">
        <v>1600</v>
      </c>
    </row>
    <row r="617" spans="1:2" hidden="1">
      <c r="A617" t="s">
        <v>2337</v>
      </c>
      <c r="B617" t="s">
        <v>1600</v>
      </c>
    </row>
    <row r="618" spans="1:2" hidden="1">
      <c r="A618" t="s">
        <v>818</v>
      </c>
      <c r="B618" t="s">
        <v>1600</v>
      </c>
    </row>
    <row r="619" spans="1:2" hidden="1">
      <c r="A619" t="s">
        <v>801</v>
      </c>
      <c r="B619" t="s">
        <v>1600</v>
      </c>
    </row>
    <row r="620" spans="1:2" hidden="1">
      <c r="A620" t="s">
        <v>802</v>
      </c>
      <c r="B620" t="s">
        <v>1600</v>
      </c>
    </row>
    <row r="621" spans="1:2" hidden="1">
      <c r="A621" t="s">
        <v>807</v>
      </c>
      <c r="B621" t="s">
        <v>1600</v>
      </c>
    </row>
    <row r="622" spans="1:2" hidden="1">
      <c r="A622" t="s">
        <v>808</v>
      </c>
      <c r="B622" t="s">
        <v>1600</v>
      </c>
    </row>
    <row r="623" spans="1:2" hidden="1">
      <c r="A623" t="s">
        <v>1477</v>
      </c>
      <c r="B623" t="s">
        <v>1600</v>
      </c>
    </row>
    <row r="624" spans="1:2" hidden="1">
      <c r="A624" t="s">
        <v>812</v>
      </c>
      <c r="B624" t="s">
        <v>1600</v>
      </c>
    </row>
    <row r="625" spans="1:2" hidden="1">
      <c r="A625" t="s">
        <v>2347</v>
      </c>
      <c r="B625" t="s">
        <v>1600</v>
      </c>
    </row>
    <row r="626" spans="1:2" hidden="1">
      <c r="A626" t="s">
        <v>803</v>
      </c>
      <c r="B626" t="s">
        <v>1600</v>
      </c>
    </row>
    <row r="627" spans="1:2" hidden="1">
      <c r="A627" t="s">
        <v>809</v>
      </c>
      <c r="B627" t="s">
        <v>1600</v>
      </c>
    </row>
    <row r="628" spans="1:2" hidden="1">
      <c r="A628" t="s">
        <v>1479</v>
      </c>
      <c r="B628" t="s">
        <v>1600</v>
      </c>
    </row>
    <row r="629" spans="1:2" hidden="1">
      <c r="A629" t="s">
        <v>794</v>
      </c>
      <c r="B629" t="s">
        <v>1600</v>
      </c>
    </row>
    <row r="630" spans="1:2" hidden="1">
      <c r="A630" t="s">
        <v>796</v>
      </c>
      <c r="B630" t="s">
        <v>1600</v>
      </c>
    </row>
    <row r="631" spans="1:2" hidden="1">
      <c r="A631" t="s">
        <v>798</v>
      </c>
      <c r="B631" t="s">
        <v>1600</v>
      </c>
    </row>
    <row r="632" spans="1:2" hidden="1">
      <c r="A632" t="s">
        <v>2355</v>
      </c>
      <c r="B632" t="s">
        <v>1600</v>
      </c>
    </row>
    <row r="633" spans="1:2" hidden="1">
      <c r="A633" t="s">
        <v>799</v>
      </c>
      <c r="B633" t="s">
        <v>1600</v>
      </c>
    </row>
    <row r="634" spans="1:2" hidden="1">
      <c r="A634" t="s">
        <v>804</v>
      </c>
      <c r="B634" t="s">
        <v>1600</v>
      </c>
    </row>
    <row r="635" spans="1:2" hidden="1">
      <c r="A635" t="s">
        <v>806</v>
      </c>
      <c r="B635" t="s">
        <v>1600</v>
      </c>
    </row>
    <row r="636" spans="1:2" hidden="1">
      <c r="A636" t="s">
        <v>810</v>
      </c>
      <c r="B636" t="s">
        <v>1600</v>
      </c>
    </row>
    <row r="637" spans="1:2" hidden="1">
      <c r="A637" t="s">
        <v>800</v>
      </c>
      <c r="B637" t="s">
        <v>1600</v>
      </c>
    </row>
    <row r="638" spans="1:2" hidden="1">
      <c r="A638" t="s">
        <v>805</v>
      </c>
      <c r="B638" t="s">
        <v>1600</v>
      </c>
    </row>
    <row r="639" spans="1:2" hidden="1">
      <c r="A639" t="s">
        <v>811</v>
      </c>
      <c r="B639" t="s">
        <v>1600</v>
      </c>
    </row>
    <row r="640" spans="1:2" hidden="1">
      <c r="A640" t="s">
        <v>795</v>
      </c>
      <c r="B640" t="s">
        <v>1600</v>
      </c>
    </row>
    <row r="641" spans="1:2" hidden="1">
      <c r="A641" t="s">
        <v>797</v>
      </c>
      <c r="B641" t="s">
        <v>1600</v>
      </c>
    </row>
    <row r="642" spans="1:2" hidden="1">
      <c r="A642" t="s">
        <v>2366</v>
      </c>
      <c r="B642" t="s">
        <v>1600</v>
      </c>
    </row>
    <row r="643" spans="1:2">
      <c r="A643" t="s">
        <v>3095</v>
      </c>
      <c r="B643" t="s">
        <v>3091</v>
      </c>
    </row>
    <row r="644" spans="1:2">
      <c r="A644" t="s">
        <v>96</v>
      </c>
      <c r="B644" t="s">
        <v>3091</v>
      </c>
    </row>
    <row r="645" spans="1:2" hidden="1">
      <c r="A645" t="s">
        <v>397</v>
      </c>
      <c r="B645" t="s">
        <v>3092</v>
      </c>
    </row>
    <row r="646" spans="1:2" hidden="1">
      <c r="A646" t="s">
        <v>80</v>
      </c>
      <c r="B646" t="s">
        <v>3092</v>
      </c>
    </row>
    <row r="647" spans="1:2" hidden="1">
      <c r="A647" t="s">
        <v>462</v>
      </c>
      <c r="B647" t="s">
        <v>3092</v>
      </c>
    </row>
    <row r="648" spans="1:2" hidden="1">
      <c r="A648" t="s">
        <v>98</v>
      </c>
      <c r="B648" t="s">
        <v>3092</v>
      </c>
    </row>
    <row r="649" spans="1:2">
      <c r="A649" t="s">
        <v>3096</v>
      </c>
      <c r="B649" t="s">
        <v>3091</v>
      </c>
    </row>
    <row r="650" spans="1:2" hidden="1">
      <c r="A650" t="s">
        <v>86</v>
      </c>
      <c r="B650" t="s">
        <v>3092</v>
      </c>
    </row>
    <row r="651" spans="1:2">
      <c r="A651" t="s">
        <v>1527</v>
      </c>
      <c r="B651" t="s">
        <v>3091</v>
      </c>
    </row>
    <row r="652" spans="1:2" hidden="1">
      <c r="A652" t="s">
        <v>201</v>
      </c>
      <c r="B652" t="s">
        <v>3092</v>
      </c>
    </row>
    <row r="653" spans="1:2" hidden="1">
      <c r="A653" t="s">
        <v>97</v>
      </c>
      <c r="B653" t="s">
        <v>3092</v>
      </c>
    </row>
    <row r="654" spans="1:2">
      <c r="A654" t="s">
        <v>1529</v>
      </c>
      <c r="B654" t="s">
        <v>3091</v>
      </c>
    </row>
    <row r="655" spans="1:2" hidden="1">
      <c r="A655" t="s">
        <v>239</v>
      </c>
      <c r="B655" t="s">
        <v>3092</v>
      </c>
    </row>
    <row r="656" spans="1:2">
      <c r="A656" t="s">
        <v>3094</v>
      </c>
      <c r="B656" t="s">
        <v>3091</v>
      </c>
    </row>
    <row r="657" spans="1:2">
      <c r="A657" t="s">
        <v>1533</v>
      </c>
      <c r="B657" t="s">
        <v>3091</v>
      </c>
    </row>
    <row r="658" spans="1:2" hidden="1">
      <c r="A658" t="s">
        <v>88</v>
      </c>
      <c r="B658" t="s">
        <v>3092</v>
      </c>
    </row>
    <row r="659" spans="1:2">
      <c r="A659" t="s">
        <v>1535</v>
      </c>
      <c r="B659" t="s">
        <v>3091</v>
      </c>
    </row>
    <row r="660" spans="1:2" hidden="1">
      <c r="A660" t="s">
        <v>89</v>
      </c>
      <c r="B660" t="s">
        <v>3092</v>
      </c>
    </row>
    <row r="661" spans="1:2" hidden="1">
      <c r="A661" t="s">
        <v>333</v>
      </c>
      <c r="B661" t="s">
        <v>3092</v>
      </c>
    </row>
    <row r="662" spans="1:2" hidden="1">
      <c r="A662" t="s">
        <v>95</v>
      </c>
      <c r="B662" t="s">
        <v>3092</v>
      </c>
    </row>
    <row r="663" spans="1:2" hidden="1">
      <c r="A663" t="s">
        <v>92</v>
      </c>
      <c r="B663" t="s">
        <v>3092</v>
      </c>
    </row>
    <row r="664" spans="1:2" hidden="1">
      <c r="A664" t="s">
        <v>364</v>
      </c>
      <c r="B664" t="s">
        <v>3092</v>
      </c>
    </row>
    <row r="665" spans="1:2" hidden="1">
      <c r="A665" t="s">
        <v>77</v>
      </c>
      <c r="B665" t="s">
        <v>3092</v>
      </c>
    </row>
    <row r="666" spans="1:2" hidden="1">
      <c r="A666" t="s">
        <v>78</v>
      </c>
      <c r="B666" t="s">
        <v>3092</v>
      </c>
    </row>
    <row r="667" spans="1:2" hidden="1">
      <c r="A667" t="s">
        <v>374</v>
      </c>
      <c r="B667" t="s">
        <v>3092</v>
      </c>
    </row>
    <row r="668" spans="1:2" hidden="1">
      <c r="A668" t="s">
        <v>83</v>
      </c>
      <c r="B668" t="s">
        <v>3092</v>
      </c>
    </row>
    <row r="669" spans="1:2" hidden="1">
      <c r="A669" t="s">
        <v>391</v>
      </c>
      <c r="B669" t="s">
        <v>3092</v>
      </c>
    </row>
    <row r="670" spans="1:2" hidden="1">
      <c r="A670" t="s">
        <v>393</v>
      </c>
      <c r="B670" t="s">
        <v>3092</v>
      </c>
    </row>
    <row r="671" spans="1:2" hidden="1">
      <c r="A671" t="s">
        <v>395</v>
      </c>
      <c r="B671" t="s">
        <v>3092</v>
      </c>
    </row>
    <row r="672" spans="1:2" hidden="1">
      <c r="A672" t="s">
        <v>93</v>
      </c>
      <c r="B672" t="s">
        <v>3092</v>
      </c>
    </row>
    <row r="673" spans="1:2" hidden="1">
      <c r="A673" t="s">
        <v>428</v>
      </c>
      <c r="B673" t="s">
        <v>3092</v>
      </c>
    </row>
    <row r="674" spans="1:2" hidden="1">
      <c r="A674" t="s">
        <v>79</v>
      </c>
      <c r="B674" t="s">
        <v>3092</v>
      </c>
    </row>
    <row r="675" spans="1:2" hidden="1">
      <c r="A675" t="s">
        <v>443</v>
      </c>
      <c r="B675" t="s">
        <v>3092</v>
      </c>
    </row>
    <row r="676" spans="1:2">
      <c r="A676" t="s">
        <v>84</v>
      </c>
      <c r="B676" t="s">
        <v>3091</v>
      </c>
    </row>
    <row r="677" spans="1:2" hidden="1">
      <c r="A677" t="s">
        <v>460</v>
      </c>
      <c r="B677" t="s">
        <v>3092</v>
      </c>
    </row>
    <row r="678" spans="1:2" hidden="1">
      <c r="A678" t="s">
        <v>94</v>
      </c>
      <c r="B678" t="s">
        <v>3092</v>
      </c>
    </row>
    <row r="679" spans="1:2" hidden="1">
      <c r="A679" t="s">
        <v>81</v>
      </c>
      <c r="B679" t="s">
        <v>3092</v>
      </c>
    </row>
    <row r="680" spans="1:2" hidden="1">
      <c r="A680" t="s">
        <v>82</v>
      </c>
      <c r="B680" t="s">
        <v>3092</v>
      </c>
    </row>
    <row r="681" spans="1:2" hidden="1">
      <c r="A681" t="s">
        <v>85</v>
      </c>
      <c r="B681" t="s">
        <v>3092</v>
      </c>
    </row>
    <row r="682" spans="1:2" hidden="1">
      <c r="A682" t="s">
        <v>487</v>
      </c>
      <c r="B682" t="s">
        <v>3092</v>
      </c>
    </row>
    <row r="683" spans="1:2" hidden="1">
      <c r="A683" t="s">
        <v>488</v>
      </c>
      <c r="B683" t="s">
        <v>3092</v>
      </c>
    </row>
    <row r="684" spans="1:2" hidden="1">
      <c r="A684" t="s">
        <v>495</v>
      </c>
      <c r="B684" t="s">
        <v>3092</v>
      </c>
    </row>
    <row r="685" spans="1:2" hidden="1">
      <c r="A685" t="s">
        <v>341</v>
      </c>
      <c r="B685" t="s">
        <v>3092</v>
      </c>
    </row>
    <row r="686" spans="1:2" hidden="1">
      <c r="A686" t="s">
        <v>405</v>
      </c>
      <c r="B686" t="s">
        <v>3092</v>
      </c>
    </row>
    <row r="687" spans="1:2" hidden="1">
      <c r="A687" t="s">
        <v>467</v>
      </c>
      <c r="B687" t="s">
        <v>3092</v>
      </c>
    </row>
    <row r="688" spans="1:2" hidden="1">
      <c r="A688" t="s">
        <v>366</v>
      </c>
      <c r="B688" t="s">
        <v>3092</v>
      </c>
    </row>
    <row r="689" spans="1:2" hidden="1">
      <c r="A689" t="s">
        <v>430</v>
      </c>
      <c r="B689" t="s">
        <v>3092</v>
      </c>
    </row>
    <row r="690" spans="1:2" hidden="1">
      <c r="A690" t="s">
        <v>376</v>
      </c>
      <c r="B690" t="s">
        <v>3092</v>
      </c>
    </row>
    <row r="691" spans="1:2" hidden="1">
      <c r="A691" t="s">
        <v>445</v>
      </c>
      <c r="B691" t="s">
        <v>3092</v>
      </c>
    </row>
    <row r="692" spans="1:2" hidden="1">
      <c r="A692" t="s">
        <v>268</v>
      </c>
      <c r="B692" t="s">
        <v>3092</v>
      </c>
    </row>
    <row r="693" spans="1:2" hidden="1">
      <c r="A693" t="s">
        <v>255</v>
      </c>
      <c r="B693" t="s">
        <v>3092</v>
      </c>
    </row>
    <row r="694" spans="1:2" hidden="1">
      <c r="A694" t="s">
        <v>256</v>
      </c>
      <c r="B694" t="s">
        <v>3092</v>
      </c>
    </row>
    <row r="695" spans="1:2" hidden="1">
      <c r="A695" t="s">
        <v>257</v>
      </c>
      <c r="B695" t="s">
        <v>3092</v>
      </c>
    </row>
    <row r="696" spans="1:2" hidden="1">
      <c r="A696" t="s">
        <v>219</v>
      </c>
      <c r="B696" t="s">
        <v>3092</v>
      </c>
    </row>
    <row r="697" spans="1:2" hidden="1">
      <c r="A697" t="s">
        <v>220</v>
      </c>
      <c r="B697" t="s">
        <v>3092</v>
      </c>
    </row>
    <row r="698" spans="1:2" hidden="1">
      <c r="A698" t="s">
        <v>222</v>
      </c>
      <c r="B698" t="s">
        <v>3092</v>
      </c>
    </row>
    <row r="699" spans="1:2" hidden="1">
      <c r="A699" t="s">
        <v>258</v>
      </c>
      <c r="B699" t="s">
        <v>3092</v>
      </c>
    </row>
    <row r="700" spans="1:2">
      <c r="A700" t="s">
        <v>90</v>
      </c>
      <c r="B700" t="s">
        <v>3091</v>
      </c>
    </row>
    <row r="701" spans="1:2" hidden="1">
      <c r="A701" t="s">
        <v>285</v>
      </c>
      <c r="B701" t="s">
        <v>3092</v>
      </c>
    </row>
    <row r="702" spans="1:2" hidden="1">
      <c r="A702" t="s">
        <v>91</v>
      </c>
      <c r="B702" t="s">
        <v>3092</v>
      </c>
    </row>
    <row r="703" spans="1:2" hidden="1">
      <c r="A703" t="s">
        <v>312</v>
      </c>
      <c r="B703" t="s">
        <v>3092</v>
      </c>
    </row>
    <row r="704" spans="1:2" hidden="1">
      <c r="A704" t="s">
        <v>314</v>
      </c>
      <c r="B704" t="s">
        <v>3092</v>
      </c>
    </row>
    <row r="705" spans="1:2" hidden="1">
      <c r="A705" t="s">
        <v>224</v>
      </c>
      <c r="B705" t="s">
        <v>3092</v>
      </c>
    </row>
    <row r="706" spans="1:2" hidden="1">
      <c r="A706" t="s">
        <v>226</v>
      </c>
      <c r="B706" t="s">
        <v>3092</v>
      </c>
    </row>
    <row r="707" spans="1:2" hidden="1">
      <c r="A707" t="s">
        <v>260</v>
      </c>
      <c r="B707" t="s">
        <v>3092</v>
      </c>
    </row>
    <row r="708" spans="1:2" hidden="1">
      <c r="A708" t="s">
        <v>262</v>
      </c>
      <c r="B708" t="s">
        <v>3092</v>
      </c>
    </row>
    <row r="709" spans="1:2" hidden="1">
      <c r="A709" t="s">
        <v>287</v>
      </c>
      <c r="B709" t="s">
        <v>3092</v>
      </c>
    </row>
    <row r="710" spans="1:2" hidden="1">
      <c r="A710" t="s">
        <v>289</v>
      </c>
      <c r="B710" t="s">
        <v>3092</v>
      </c>
    </row>
    <row r="711" spans="1:2" hidden="1">
      <c r="A711" t="s">
        <v>315</v>
      </c>
      <c r="B711" t="s">
        <v>3092</v>
      </c>
    </row>
    <row r="712" spans="1:2" hidden="1">
      <c r="A712" t="s">
        <v>317</v>
      </c>
      <c r="B712" t="s">
        <v>3092</v>
      </c>
    </row>
    <row r="713" spans="1:2" hidden="1">
      <c r="A713" t="s">
        <v>187</v>
      </c>
      <c r="B713" t="s">
        <v>3092</v>
      </c>
    </row>
    <row r="714" spans="1:2" hidden="1">
      <c r="A714" t="s">
        <v>188</v>
      </c>
      <c r="B714" t="s">
        <v>3092</v>
      </c>
    </row>
    <row r="715" spans="1:2" hidden="1">
      <c r="A715" t="s">
        <v>283</v>
      </c>
      <c r="B715" t="s">
        <v>3092</v>
      </c>
    </row>
    <row r="716" spans="1:2" hidden="1">
      <c r="A716" t="s">
        <v>310</v>
      </c>
      <c r="B716" t="s">
        <v>3092</v>
      </c>
    </row>
    <row r="717" spans="1:2" hidden="1">
      <c r="A717" t="s">
        <v>323</v>
      </c>
      <c r="B717" t="s">
        <v>3092</v>
      </c>
    </row>
    <row r="718" spans="1:2" hidden="1">
      <c r="A718" t="s">
        <v>329</v>
      </c>
      <c r="B718" t="s">
        <v>3092</v>
      </c>
    </row>
    <row r="719" spans="1:2" hidden="1">
      <c r="A719" t="s">
        <v>343</v>
      </c>
      <c r="B719" t="s">
        <v>3092</v>
      </c>
    </row>
    <row r="720" spans="1:2" hidden="1">
      <c r="A720" t="s">
        <v>353</v>
      </c>
      <c r="B720" t="s">
        <v>3092</v>
      </c>
    </row>
    <row r="721" spans="1:2" hidden="1">
      <c r="A721" t="s">
        <v>407</v>
      </c>
      <c r="B721" t="s">
        <v>3092</v>
      </c>
    </row>
    <row r="722" spans="1:2" hidden="1">
      <c r="A722" t="s">
        <v>413</v>
      </c>
      <c r="B722" t="s">
        <v>3092</v>
      </c>
    </row>
    <row r="723" spans="1:2" hidden="1">
      <c r="A723" t="s">
        <v>183</v>
      </c>
      <c r="B723" t="s">
        <v>3092</v>
      </c>
    </row>
    <row r="724" spans="1:2">
      <c r="A724" t="s">
        <v>73</v>
      </c>
      <c r="B724" t="s">
        <v>3091</v>
      </c>
    </row>
    <row r="725" spans="1:2" hidden="1">
      <c r="A725" t="s">
        <v>70</v>
      </c>
      <c r="B725" t="s">
        <v>3092</v>
      </c>
    </row>
    <row r="726" spans="1:2">
      <c r="A726" t="s">
        <v>65</v>
      </c>
      <c r="B726" t="s">
        <v>3091</v>
      </c>
    </row>
    <row r="727" spans="1:2" hidden="1">
      <c r="A727" t="s">
        <v>383</v>
      </c>
      <c r="B727" t="s">
        <v>3092</v>
      </c>
    </row>
    <row r="728" spans="1:2" hidden="1">
      <c r="A728" t="s">
        <v>384</v>
      </c>
      <c r="B728" t="s">
        <v>3092</v>
      </c>
    </row>
    <row r="729" spans="1:2">
      <c r="A729" t="s">
        <v>74</v>
      </c>
      <c r="B729" t="s">
        <v>3091</v>
      </c>
    </row>
    <row r="730" spans="1:2">
      <c r="A730" t="s">
        <v>71</v>
      </c>
      <c r="B730" t="s">
        <v>3091</v>
      </c>
    </row>
    <row r="731" spans="1:2">
      <c r="A731" t="s">
        <v>66</v>
      </c>
      <c r="B731" t="s">
        <v>3091</v>
      </c>
    </row>
    <row r="732" spans="1:2">
      <c r="A732" t="s">
        <v>67</v>
      </c>
      <c r="B732" t="s">
        <v>3091</v>
      </c>
    </row>
    <row r="733" spans="1:2" hidden="1">
      <c r="A733" t="s">
        <v>453</v>
      </c>
      <c r="B733" t="s">
        <v>3092</v>
      </c>
    </row>
    <row r="734" spans="1:2" hidden="1">
      <c r="A734" t="s">
        <v>455</v>
      </c>
      <c r="B734" t="s">
        <v>3092</v>
      </c>
    </row>
    <row r="735" spans="1:2">
      <c r="A735" t="s">
        <v>76</v>
      </c>
      <c r="B735" t="s">
        <v>3091</v>
      </c>
    </row>
    <row r="736" spans="1:2" hidden="1">
      <c r="A736" t="s">
        <v>72</v>
      </c>
      <c r="B736" t="s">
        <v>3092</v>
      </c>
    </row>
    <row r="737" spans="1:2" hidden="1">
      <c r="A737" t="s">
        <v>68</v>
      </c>
      <c r="B737" t="s">
        <v>3092</v>
      </c>
    </row>
    <row r="738" spans="1:2" hidden="1">
      <c r="A738" t="s">
        <v>69</v>
      </c>
      <c r="B738" t="s">
        <v>3092</v>
      </c>
    </row>
    <row r="739" spans="1:2" hidden="1">
      <c r="A739" t="s">
        <v>483</v>
      </c>
      <c r="B739" t="s">
        <v>3092</v>
      </c>
    </row>
    <row r="740" spans="1:2" hidden="1">
      <c r="A740" t="s">
        <v>484</v>
      </c>
      <c r="B740" t="s">
        <v>3092</v>
      </c>
    </row>
    <row r="741" spans="1:2">
      <c r="A741" t="s">
        <v>75</v>
      </c>
      <c r="B741" t="s">
        <v>3091</v>
      </c>
    </row>
    <row r="742" spans="1:2" hidden="1">
      <c r="A742" t="s">
        <v>357</v>
      </c>
      <c r="B742" t="s">
        <v>3092</v>
      </c>
    </row>
    <row r="743" spans="1:2">
      <c r="A743" t="s">
        <v>64</v>
      </c>
      <c r="B743" t="s">
        <v>3091</v>
      </c>
    </row>
    <row r="744" spans="1:2" hidden="1">
      <c r="A744" t="s">
        <v>184</v>
      </c>
      <c r="B744" t="s">
        <v>3092</v>
      </c>
    </row>
    <row r="745" spans="1:2" hidden="1">
      <c r="A745" t="s">
        <v>199</v>
      </c>
      <c r="B745" t="s">
        <v>3092</v>
      </c>
    </row>
    <row r="746" spans="1:2">
      <c r="A746" t="s">
        <v>234</v>
      </c>
      <c r="B746" t="s">
        <v>3091</v>
      </c>
    </row>
    <row r="747" spans="1:2" hidden="1">
      <c r="A747" t="s">
        <v>266</v>
      </c>
      <c r="B747" t="s">
        <v>3092</v>
      </c>
    </row>
    <row r="748" spans="1:2" hidden="1">
      <c r="A748" t="s">
        <v>293</v>
      </c>
      <c r="B748" t="s">
        <v>3092</v>
      </c>
    </row>
    <row r="749" spans="1:2" hidden="1">
      <c r="A749" t="s">
        <v>212</v>
      </c>
      <c r="B749" t="s">
        <v>3092</v>
      </c>
    </row>
    <row r="750" spans="1:2">
      <c r="A750" t="s">
        <v>248</v>
      </c>
      <c r="B750" t="s">
        <v>3091</v>
      </c>
    </row>
    <row r="751" spans="1:2" hidden="1">
      <c r="A751" t="s">
        <v>278</v>
      </c>
      <c r="B751" t="s">
        <v>3092</v>
      </c>
    </row>
    <row r="752" spans="1:2" hidden="1">
      <c r="A752" t="s">
        <v>303</v>
      </c>
      <c r="B752" t="s">
        <v>3092</v>
      </c>
    </row>
    <row r="753" spans="1:2" hidden="1">
      <c r="A753" t="s">
        <v>192</v>
      </c>
      <c r="B753" t="s">
        <v>3092</v>
      </c>
    </row>
    <row r="754" spans="1:2" hidden="1">
      <c r="A754" t="s">
        <v>279</v>
      </c>
      <c r="B754" t="s">
        <v>3092</v>
      </c>
    </row>
    <row r="755" spans="1:2" hidden="1">
      <c r="A755" t="s">
        <v>305</v>
      </c>
      <c r="B755" t="s">
        <v>3092</v>
      </c>
    </row>
    <row r="756" spans="1:2" hidden="1">
      <c r="A756" t="s">
        <v>322</v>
      </c>
      <c r="B756" t="s">
        <v>3092</v>
      </c>
    </row>
    <row r="757" spans="1:2" hidden="1">
      <c r="A757" t="s">
        <v>328</v>
      </c>
      <c r="B757" t="s">
        <v>3092</v>
      </c>
    </row>
    <row r="758" spans="1:2" hidden="1">
      <c r="A758" t="s">
        <v>339</v>
      </c>
      <c r="B758" t="s">
        <v>3092</v>
      </c>
    </row>
    <row r="759" spans="1:2" hidden="1">
      <c r="A759" t="s">
        <v>352</v>
      </c>
      <c r="B759" t="s">
        <v>3092</v>
      </c>
    </row>
    <row r="760" spans="1:2" hidden="1">
      <c r="A760" t="s">
        <v>403</v>
      </c>
      <c r="B760" t="s">
        <v>3092</v>
      </c>
    </row>
    <row r="761" spans="1:2" hidden="1">
      <c r="A761" t="s">
        <v>213</v>
      </c>
      <c r="B761" t="s">
        <v>3092</v>
      </c>
    </row>
    <row r="762" spans="1:2" hidden="1">
      <c r="A762" t="s">
        <v>249</v>
      </c>
      <c r="B762" t="s">
        <v>3092</v>
      </c>
    </row>
    <row r="763" spans="1:2" hidden="1">
      <c r="A763" t="s">
        <v>371</v>
      </c>
      <c r="B763" t="s">
        <v>3092</v>
      </c>
    </row>
    <row r="764" spans="1:2">
      <c r="A764" t="s">
        <v>439</v>
      </c>
      <c r="B764" t="s">
        <v>3091</v>
      </c>
    </row>
    <row r="765" spans="1:2" hidden="1">
      <c r="A765" t="s">
        <v>477</v>
      </c>
      <c r="B765" t="s">
        <v>3092</v>
      </c>
    </row>
    <row r="766" spans="1:2" hidden="1">
      <c r="A766" t="s">
        <v>492</v>
      </c>
      <c r="B766" t="s">
        <v>3092</v>
      </c>
    </row>
    <row r="767" spans="1:2" hidden="1">
      <c r="A767" t="s">
        <v>215</v>
      </c>
      <c r="B767" t="s">
        <v>3092</v>
      </c>
    </row>
    <row r="768" spans="1:2" hidden="1">
      <c r="A768" t="s">
        <v>251</v>
      </c>
      <c r="B768" t="s">
        <v>3092</v>
      </c>
    </row>
    <row r="769" spans="1:2" hidden="1">
      <c r="A769" t="s">
        <v>280</v>
      </c>
      <c r="B769" t="s">
        <v>3092</v>
      </c>
    </row>
    <row r="770" spans="1:2" hidden="1">
      <c r="A770" t="s">
        <v>306</v>
      </c>
      <c r="B770" t="s">
        <v>3092</v>
      </c>
    </row>
    <row r="771" spans="1:2">
      <c r="A771" t="s">
        <v>360</v>
      </c>
      <c r="B771" t="s">
        <v>3091</v>
      </c>
    </row>
    <row r="772" spans="1:2">
      <c r="A772" t="s">
        <v>423</v>
      </c>
      <c r="B772" t="s">
        <v>3091</v>
      </c>
    </row>
    <row r="773" spans="1:2" hidden="1">
      <c r="A773" t="s">
        <v>473</v>
      </c>
      <c r="B773" t="s">
        <v>3092</v>
      </c>
    </row>
    <row r="774" spans="1:2" hidden="1">
      <c r="A774" t="s">
        <v>485</v>
      </c>
      <c r="B774" t="s">
        <v>3092</v>
      </c>
    </row>
    <row r="775" spans="1:2" hidden="1">
      <c r="A775" t="s">
        <v>361</v>
      </c>
      <c r="B775" t="s">
        <v>3092</v>
      </c>
    </row>
    <row r="776" spans="1:2">
      <c r="A776" t="s">
        <v>424</v>
      </c>
      <c r="B776" t="s">
        <v>3091</v>
      </c>
    </row>
    <row r="777" spans="1:2" hidden="1">
      <c r="A777" t="s">
        <v>474</v>
      </c>
      <c r="B777" t="s">
        <v>3092</v>
      </c>
    </row>
    <row r="778" spans="1:2" hidden="1">
      <c r="A778" t="s">
        <v>486</v>
      </c>
      <c r="B778" t="s">
        <v>3092</v>
      </c>
    </row>
    <row r="779" spans="1:2" hidden="1">
      <c r="A779" t="s">
        <v>340</v>
      </c>
      <c r="B779" t="s">
        <v>3092</v>
      </c>
    </row>
    <row r="780" spans="1:2" hidden="1">
      <c r="A780" t="s">
        <v>404</v>
      </c>
      <c r="B780" t="s">
        <v>3092</v>
      </c>
    </row>
    <row r="781" spans="1:2" hidden="1">
      <c r="A781" t="s">
        <v>466</v>
      </c>
      <c r="B781" t="s">
        <v>3092</v>
      </c>
    </row>
    <row r="782" spans="1:2">
      <c r="A782" t="s">
        <v>332</v>
      </c>
      <c r="B782" t="s">
        <v>3091</v>
      </c>
    </row>
    <row r="783" spans="1:2">
      <c r="A783" t="s">
        <v>386</v>
      </c>
      <c r="B783" t="s">
        <v>3091</v>
      </c>
    </row>
    <row r="784" spans="1:2">
      <c r="A784" t="s">
        <v>411</v>
      </c>
      <c r="B784" t="s">
        <v>3091</v>
      </c>
    </row>
    <row r="785" spans="1:2">
      <c r="A785" t="s">
        <v>456</v>
      </c>
      <c r="B785" t="s">
        <v>3091</v>
      </c>
    </row>
    <row r="786" spans="1:2" hidden="1">
      <c r="A786" t="s">
        <v>388</v>
      </c>
      <c r="B786" t="s">
        <v>3092</v>
      </c>
    </row>
    <row r="787" spans="1:2" hidden="1">
      <c r="A787" t="s">
        <v>458</v>
      </c>
      <c r="B787" t="s">
        <v>3092</v>
      </c>
    </row>
    <row r="788" spans="1:2" hidden="1">
      <c r="A788" t="s">
        <v>389</v>
      </c>
      <c r="B788" t="s">
        <v>3092</v>
      </c>
    </row>
    <row r="789" spans="1:2" hidden="1">
      <c r="A789" t="s">
        <v>459</v>
      </c>
      <c r="B789" t="s">
        <v>3092</v>
      </c>
    </row>
    <row r="790" spans="1:2" hidden="1">
      <c r="A790" t="s">
        <v>185</v>
      </c>
      <c r="B790" t="s">
        <v>3092</v>
      </c>
    </row>
    <row r="791" spans="1:2" hidden="1">
      <c r="A791" t="s">
        <v>186</v>
      </c>
      <c r="B791" t="s">
        <v>3092</v>
      </c>
    </row>
    <row r="792" spans="1:2" hidden="1">
      <c r="A792" t="s">
        <v>200</v>
      </c>
      <c r="B792" t="s">
        <v>3092</v>
      </c>
    </row>
    <row r="793" spans="1:2">
      <c r="A793" t="s">
        <v>235</v>
      </c>
      <c r="B793" t="s">
        <v>3091</v>
      </c>
    </row>
    <row r="794" spans="1:2" hidden="1">
      <c r="A794" t="s">
        <v>267</v>
      </c>
      <c r="B794" t="s">
        <v>3092</v>
      </c>
    </row>
    <row r="795" spans="1:2" hidden="1">
      <c r="A795" t="s">
        <v>294</v>
      </c>
      <c r="B795" t="s">
        <v>3092</v>
      </c>
    </row>
    <row r="796" spans="1:2">
      <c r="A796" t="s">
        <v>216</v>
      </c>
      <c r="B796" t="s">
        <v>3091</v>
      </c>
    </row>
    <row r="797" spans="1:2">
      <c r="A797" t="s">
        <v>252</v>
      </c>
      <c r="B797" t="s">
        <v>3091</v>
      </c>
    </row>
    <row r="798" spans="1:2" hidden="1">
      <c r="A798" t="s">
        <v>281</v>
      </c>
      <c r="B798" t="s">
        <v>3092</v>
      </c>
    </row>
    <row r="799" spans="1:2" hidden="1">
      <c r="A799" t="s">
        <v>307</v>
      </c>
      <c r="B799" t="s">
        <v>3092</v>
      </c>
    </row>
    <row r="800" spans="1:2" hidden="1">
      <c r="A800" t="s">
        <v>194</v>
      </c>
      <c r="B800" t="s">
        <v>3092</v>
      </c>
    </row>
    <row r="801" spans="1:2" hidden="1">
      <c r="A801" t="s">
        <v>308</v>
      </c>
      <c r="B801" t="s">
        <v>3092</v>
      </c>
    </row>
    <row r="802" spans="1:2" hidden="1">
      <c r="A802" t="s">
        <v>217</v>
      </c>
      <c r="B802" t="s">
        <v>3092</v>
      </c>
    </row>
    <row r="803" spans="1:2" hidden="1">
      <c r="A803" t="s">
        <v>253</v>
      </c>
      <c r="B803" t="s">
        <v>3092</v>
      </c>
    </row>
    <row r="804" spans="1:2" hidden="1">
      <c r="A804" t="s">
        <v>372</v>
      </c>
      <c r="B804" t="s">
        <v>3092</v>
      </c>
    </row>
    <row r="805" spans="1:2">
      <c r="A805" t="s">
        <v>440</v>
      </c>
      <c r="B805" t="s">
        <v>3091</v>
      </c>
    </row>
    <row r="806" spans="1:2" hidden="1">
      <c r="A806" t="s">
        <v>478</v>
      </c>
      <c r="B806" t="s">
        <v>3092</v>
      </c>
    </row>
    <row r="807" spans="1:2" hidden="1">
      <c r="A807" t="s">
        <v>494</v>
      </c>
      <c r="B807" t="s">
        <v>3092</v>
      </c>
    </row>
    <row r="808" spans="1:2" hidden="1">
      <c r="A808" t="s">
        <v>362</v>
      </c>
      <c r="B808" t="s">
        <v>3092</v>
      </c>
    </row>
    <row r="809" spans="1:2" hidden="1">
      <c r="A809" t="s">
        <v>426</v>
      </c>
      <c r="B809" t="s">
        <v>3092</v>
      </c>
    </row>
    <row r="810" spans="1:2" hidden="1">
      <c r="A810" t="s">
        <v>363</v>
      </c>
      <c r="B810" t="s">
        <v>3092</v>
      </c>
    </row>
    <row r="811" spans="1:2" hidden="1">
      <c r="A811" t="s">
        <v>427</v>
      </c>
      <c r="B811" t="s">
        <v>3092</v>
      </c>
    </row>
    <row r="812" spans="1:2">
      <c r="A812" t="s">
        <v>390</v>
      </c>
      <c r="B812" t="s">
        <v>3091</v>
      </c>
    </row>
    <row r="813" spans="1:2" hidden="1">
      <c r="A813" t="s">
        <v>412</v>
      </c>
      <c r="B813" t="s">
        <v>3092</v>
      </c>
    </row>
    <row r="814" spans="1:2" hidden="1">
      <c r="A814" t="s">
        <v>237</v>
      </c>
      <c r="B814" t="s">
        <v>3092</v>
      </c>
    </row>
    <row r="815" spans="1:2" hidden="1">
      <c r="A815" t="s">
        <v>218</v>
      </c>
      <c r="B815" t="s">
        <v>3092</v>
      </c>
    </row>
    <row r="816" spans="1:2" hidden="1">
      <c r="A816" t="s">
        <v>254</v>
      </c>
      <c r="B816" t="s">
        <v>3092</v>
      </c>
    </row>
    <row r="817" spans="1:2" hidden="1">
      <c r="A817" t="s">
        <v>282</v>
      </c>
      <c r="B817" t="s">
        <v>3092</v>
      </c>
    </row>
    <row r="818" spans="1:2" hidden="1">
      <c r="A818" t="s">
        <v>309</v>
      </c>
      <c r="B818" t="s">
        <v>3092</v>
      </c>
    </row>
    <row r="819" spans="1:2" hidden="1">
      <c r="A819" t="s">
        <v>373</v>
      </c>
      <c r="B819" t="s">
        <v>3092</v>
      </c>
    </row>
    <row r="820" spans="1:2" hidden="1">
      <c r="A820" t="s">
        <v>442</v>
      </c>
      <c r="B820" t="s">
        <v>3092</v>
      </c>
    </row>
    <row r="821" spans="1:2">
      <c r="A821" t="s">
        <v>1509</v>
      </c>
      <c r="B821" t="s">
        <v>3091</v>
      </c>
    </row>
    <row r="822" spans="1:2">
      <c r="A822" t="s">
        <v>1513</v>
      </c>
      <c r="B822" t="s">
        <v>3091</v>
      </c>
    </row>
    <row r="823" spans="1:2">
      <c r="A823" t="s">
        <v>1517</v>
      </c>
      <c r="B823" t="s">
        <v>3091</v>
      </c>
    </row>
    <row r="824" spans="1:2">
      <c r="A824" t="s">
        <v>1511</v>
      </c>
      <c r="B824" t="s">
        <v>3091</v>
      </c>
    </row>
    <row r="825" spans="1:2">
      <c r="A825" t="s">
        <v>1515</v>
      </c>
      <c r="B825" t="s">
        <v>3091</v>
      </c>
    </row>
    <row r="826" spans="1:2">
      <c r="A826" t="s">
        <v>1519</v>
      </c>
      <c r="B826" t="s">
        <v>3091</v>
      </c>
    </row>
    <row r="827" spans="1:2" hidden="1">
      <c r="A827" t="s">
        <v>1521</v>
      </c>
      <c r="B827" t="s">
        <v>3092</v>
      </c>
    </row>
    <row r="828" spans="1:2" hidden="1">
      <c r="A828" t="s">
        <v>1523</v>
      </c>
      <c r="B828" t="s">
        <v>3092</v>
      </c>
    </row>
    <row r="829" spans="1:2" hidden="1">
      <c r="A829" t="s">
        <v>178</v>
      </c>
      <c r="B829" t="s">
        <v>3092</v>
      </c>
    </row>
    <row r="830" spans="1:2">
      <c r="A830" t="s">
        <v>62</v>
      </c>
      <c r="B830" t="s">
        <v>3091</v>
      </c>
    </row>
    <row r="831" spans="1:2">
      <c r="A831" t="s">
        <v>60</v>
      </c>
      <c r="B831" t="s">
        <v>3091</v>
      </c>
    </row>
    <row r="832" spans="1:2">
      <c r="A832" t="s">
        <v>58</v>
      </c>
      <c r="B832" t="s">
        <v>3091</v>
      </c>
    </row>
    <row r="833" spans="1:2">
      <c r="A833" t="s">
        <v>54</v>
      </c>
      <c r="B833" t="s">
        <v>3091</v>
      </c>
    </row>
    <row r="834" spans="1:2">
      <c r="A834" t="s">
        <v>55</v>
      </c>
      <c r="B834" t="s">
        <v>3091</v>
      </c>
    </row>
    <row r="835" spans="1:2" hidden="1">
      <c r="A835" t="s">
        <v>378</v>
      </c>
      <c r="B835" t="s">
        <v>3092</v>
      </c>
    </row>
    <row r="836" spans="1:2" hidden="1">
      <c r="A836" t="s">
        <v>379</v>
      </c>
      <c r="B836" t="s">
        <v>3092</v>
      </c>
    </row>
    <row r="837" spans="1:2">
      <c r="A837" t="s">
        <v>61</v>
      </c>
      <c r="B837" t="s">
        <v>3091</v>
      </c>
    </row>
    <row r="838" spans="1:2">
      <c r="A838" t="s">
        <v>59</v>
      </c>
      <c r="B838" t="s">
        <v>3091</v>
      </c>
    </row>
    <row r="839" spans="1:2">
      <c r="A839" t="s">
        <v>56</v>
      </c>
      <c r="B839" t="s">
        <v>3091</v>
      </c>
    </row>
    <row r="840" spans="1:2">
      <c r="A840" t="s">
        <v>57</v>
      </c>
      <c r="B840" t="s">
        <v>3091</v>
      </c>
    </row>
    <row r="841" spans="1:2" hidden="1">
      <c r="A841" t="s">
        <v>447</v>
      </c>
      <c r="B841" t="s">
        <v>3092</v>
      </c>
    </row>
    <row r="842" spans="1:2" hidden="1">
      <c r="A842" t="s">
        <v>448</v>
      </c>
      <c r="B842" t="s">
        <v>3092</v>
      </c>
    </row>
    <row r="843" spans="1:2">
      <c r="A843" t="s">
        <v>63</v>
      </c>
      <c r="B843" t="s">
        <v>3091</v>
      </c>
    </row>
    <row r="844" spans="1:2" hidden="1">
      <c r="A844" t="s">
        <v>464</v>
      </c>
      <c r="B844" t="s">
        <v>3092</v>
      </c>
    </row>
    <row r="845" spans="1:2" hidden="1">
      <c r="A845" t="s">
        <v>469</v>
      </c>
      <c r="B845" t="s">
        <v>3092</v>
      </c>
    </row>
    <row r="846" spans="1:2" hidden="1">
      <c r="A846" t="s">
        <v>470</v>
      </c>
      <c r="B846" t="s">
        <v>3092</v>
      </c>
    </row>
    <row r="847" spans="1:2" hidden="1">
      <c r="A847" t="s">
        <v>479</v>
      </c>
      <c r="B847" t="s">
        <v>3092</v>
      </c>
    </row>
    <row r="848" spans="1:2" hidden="1">
      <c r="A848" t="s">
        <v>480</v>
      </c>
      <c r="B848" t="s">
        <v>3092</v>
      </c>
    </row>
    <row r="849" spans="1:2" hidden="1">
      <c r="A849" t="s">
        <v>417</v>
      </c>
      <c r="B849" t="s">
        <v>3092</v>
      </c>
    </row>
    <row r="850" spans="1:2" hidden="1">
      <c r="A850" t="s">
        <v>180</v>
      </c>
      <c r="B850" t="s">
        <v>3092</v>
      </c>
    </row>
    <row r="851" spans="1:2">
      <c r="A851" t="s">
        <v>732</v>
      </c>
      <c r="B851" t="s">
        <v>3091</v>
      </c>
    </row>
    <row r="852" spans="1:2">
      <c r="A852" t="s">
        <v>230</v>
      </c>
      <c r="B852" t="s">
        <v>3091</v>
      </c>
    </row>
    <row r="853" spans="1:2">
      <c r="A853" t="s">
        <v>264</v>
      </c>
      <c r="B853" t="s">
        <v>3091</v>
      </c>
    </row>
    <row r="854" spans="1:2" hidden="1">
      <c r="A854" t="s">
        <v>291</v>
      </c>
      <c r="B854" t="s">
        <v>3092</v>
      </c>
    </row>
    <row r="855" spans="1:2">
      <c r="A855" t="s">
        <v>204</v>
      </c>
      <c r="B855" t="s">
        <v>3091</v>
      </c>
    </row>
    <row r="856" spans="1:2">
      <c r="A856" t="s">
        <v>241</v>
      </c>
      <c r="B856" t="s">
        <v>3091</v>
      </c>
    </row>
    <row r="857" spans="1:2" hidden="1">
      <c r="A857" t="s">
        <v>271</v>
      </c>
      <c r="B857" t="s">
        <v>3092</v>
      </c>
    </row>
    <row r="858" spans="1:2" hidden="1">
      <c r="A858" t="s">
        <v>296</v>
      </c>
      <c r="B858" t="s">
        <v>3092</v>
      </c>
    </row>
    <row r="859" spans="1:2" hidden="1">
      <c r="A859" t="s">
        <v>189</v>
      </c>
      <c r="B859" t="s">
        <v>3092</v>
      </c>
    </row>
    <row r="860" spans="1:2" hidden="1">
      <c r="A860" t="s">
        <v>195</v>
      </c>
      <c r="B860" t="s">
        <v>3092</v>
      </c>
    </row>
    <row r="861" spans="1:2" hidden="1">
      <c r="A861" t="s">
        <v>272</v>
      </c>
      <c r="B861" t="s">
        <v>3092</v>
      </c>
    </row>
    <row r="862" spans="1:2" hidden="1">
      <c r="A862" t="s">
        <v>298</v>
      </c>
      <c r="B862" t="s">
        <v>3092</v>
      </c>
    </row>
    <row r="863" spans="1:2" hidden="1">
      <c r="A863" t="s">
        <v>320</v>
      </c>
      <c r="B863" t="s">
        <v>3092</v>
      </c>
    </row>
    <row r="864" spans="1:2" hidden="1">
      <c r="A864" t="s">
        <v>326</v>
      </c>
      <c r="B864" t="s">
        <v>3092</v>
      </c>
    </row>
    <row r="865" spans="1:2" hidden="1">
      <c r="A865" t="s">
        <v>336</v>
      </c>
      <c r="B865" t="s">
        <v>3092</v>
      </c>
    </row>
    <row r="866" spans="1:2" hidden="1">
      <c r="A866" t="s">
        <v>350</v>
      </c>
      <c r="B866" t="s">
        <v>3092</v>
      </c>
    </row>
    <row r="867" spans="1:2" hidden="1">
      <c r="A867" t="s">
        <v>400</v>
      </c>
      <c r="B867" t="s">
        <v>3092</v>
      </c>
    </row>
    <row r="868" spans="1:2" hidden="1">
      <c r="A868" t="s">
        <v>416</v>
      </c>
      <c r="B868" t="s">
        <v>3092</v>
      </c>
    </row>
    <row r="869" spans="1:2" hidden="1">
      <c r="A869" t="s">
        <v>205</v>
      </c>
      <c r="B869" t="s">
        <v>3092</v>
      </c>
    </row>
    <row r="870" spans="1:2" hidden="1">
      <c r="A870" t="s">
        <v>242</v>
      </c>
      <c r="B870" t="s">
        <v>3092</v>
      </c>
    </row>
    <row r="871" spans="1:2">
      <c r="A871" t="s">
        <v>368</v>
      </c>
      <c r="B871" t="s">
        <v>3091</v>
      </c>
    </row>
    <row r="872" spans="1:2">
      <c r="A872" t="s">
        <v>432</v>
      </c>
      <c r="B872" t="s">
        <v>3091</v>
      </c>
    </row>
    <row r="873" spans="1:2" hidden="1">
      <c r="A873" t="s">
        <v>475</v>
      </c>
      <c r="B873" t="s">
        <v>3092</v>
      </c>
    </row>
    <row r="874" spans="1:2" hidden="1">
      <c r="A874" t="s">
        <v>489</v>
      </c>
      <c r="B874" t="s">
        <v>3092</v>
      </c>
    </row>
    <row r="875" spans="1:2" hidden="1">
      <c r="A875" t="s">
        <v>231</v>
      </c>
      <c r="B875" t="s">
        <v>3092</v>
      </c>
    </row>
    <row r="876" spans="1:2" hidden="1">
      <c r="A876" t="s">
        <v>433</v>
      </c>
      <c r="B876" t="s">
        <v>3092</v>
      </c>
    </row>
    <row r="877" spans="1:2">
      <c r="A877" t="s">
        <v>355</v>
      </c>
      <c r="B877" t="s">
        <v>3091</v>
      </c>
    </row>
    <row r="878" spans="1:2">
      <c r="A878" t="s">
        <v>418</v>
      </c>
      <c r="B878" t="s">
        <v>3091</v>
      </c>
    </row>
    <row r="879" spans="1:2" hidden="1">
      <c r="A879" t="s">
        <v>471</v>
      </c>
      <c r="B879" t="s">
        <v>3092</v>
      </c>
    </row>
    <row r="880" spans="1:2" hidden="1">
      <c r="A880" t="s">
        <v>481</v>
      </c>
      <c r="B880" t="s">
        <v>3092</v>
      </c>
    </row>
    <row r="881" spans="1:2" hidden="1">
      <c r="A881" t="s">
        <v>356</v>
      </c>
      <c r="B881" t="s">
        <v>3092</v>
      </c>
    </row>
    <row r="882" spans="1:2" hidden="1">
      <c r="A882" t="s">
        <v>419</v>
      </c>
      <c r="B882" t="s">
        <v>3092</v>
      </c>
    </row>
    <row r="883" spans="1:2" hidden="1">
      <c r="A883" t="s">
        <v>472</v>
      </c>
      <c r="B883" t="s">
        <v>3092</v>
      </c>
    </row>
    <row r="884" spans="1:2" hidden="1">
      <c r="A884" t="s">
        <v>482</v>
      </c>
      <c r="B884" t="s">
        <v>3092</v>
      </c>
    </row>
    <row r="885" spans="1:2" hidden="1">
      <c r="A885" t="s">
        <v>337</v>
      </c>
      <c r="B885" t="s">
        <v>3092</v>
      </c>
    </row>
    <row r="886" spans="1:2">
      <c r="A886" t="s">
        <v>401</v>
      </c>
      <c r="B886" t="s">
        <v>3091</v>
      </c>
    </row>
    <row r="887" spans="1:2" hidden="1">
      <c r="A887" t="s">
        <v>465</v>
      </c>
      <c r="B887" t="s">
        <v>3092</v>
      </c>
    </row>
    <row r="888" spans="1:2">
      <c r="A888" t="s">
        <v>331</v>
      </c>
      <c r="B888" t="s">
        <v>3091</v>
      </c>
    </row>
    <row r="889" spans="1:2">
      <c r="A889" t="s">
        <v>380</v>
      </c>
      <c r="B889" t="s">
        <v>3091</v>
      </c>
    </row>
    <row r="890" spans="1:2">
      <c r="A890" t="s">
        <v>409</v>
      </c>
      <c r="B890" t="s">
        <v>3091</v>
      </c>
    </row>
    <row r="891" spans="1:2" hidden="1">
      <c r="A891" t="s">
        <v>450</v>
      </c>
      <c r="B891" t="s">
        <v>3092</v>
      </c>
    </row>
    <row r="892" spans="1:2" hidden="1">
      <c r="A892" t="s">
        <v>381</v>
      </c>
      <c r="B892" t="s">
        <v>3092</v>
      </c>
    </row>
    <row r="893" spans="1:2" hidden="1">
      <c r="A893" t="s">
        <v>451</v>
      </c>
      <c r="B893" t="s">
        <v>3092</v>
      </c>
    </row>
    <row r="894" spans="1:2" hidden="1">
      <c r="A894" t="s">
        <v>382</v>
      </c>
      <c r="B894" t="s">
        <v>3092</v>
      </c>
    </row>
    <row r="895" spans="1:2" hidden="1">
      <c r="A895" t="s">
        <v>452</v>
      </c>
      <c r="B895" t="s">
        <v>3092</v>
      </c>
    </row>
    <row r="896" spans="1:2" hidden="1">
      <c r="A896" t="s">
        <v>181</v>
      </c>
      <c r="B896" t="s">
        <v>3092</v>
      </c>
    </row>
    <row r="897" spans="1:2" hidden="1">
      <c r="A897" t="s">
        <v>182</v>
      </c>
      <c r="B897" t="s">
        <v>3092</v>
      </c>
    </row>
    <row r="898" spans="1:2" hidden="1">
      <c r="A898" t="s">
        <v>198</v>
      </c>
      <c r="B898" t="s">
        <v>3092</v>
      </c>
    </row>
    <row r="899" spans="1:2">
      <c r="A899" t="s">
        <v>232</v>
      </c>
      <c r="B899" t="s">
        <v>3091</v>
      </c>
    </row>
    <row r="900" spans="1:2" hidden="1">
      <c r="A900" t="s">
        <v>265</v>
      </c>
      <c r="B900" t="s">
        <v>3092</v>
      </c>
    </row>
    <row r="901" spans="1:2" hidden="1">
      <c r="A901" t="s">
        <v>292</v>
      </c>
      <c r="B901" t="s">
        <v>3092</v>
      </c>
    </row>
    <row r="902" spans="1:2">
      <c r="A902" t="s">
        <v>207</v>
      </c>
      <c r="B902" t="s">
        <v>3091</v>
      </c>
    </row>
    <row r="903" spans="1:2">
      <c r="A903" t="s">
        <v>244</v>
      </c>
      <c r="B903" t="s">
        <v>3091</v>
      </c>
    </row>
    <row r="904" spans="1:2" hidden="1">
      <c r="A904" t="s">
        <v>273</v>
      </c>
      <c r="B904" t="s">
        <v>3092</v>
      </c>
    </row>
    <row r="905" spans="1:2" hidden="1">
      <c r="A905" t="s">
        <v>299</v>
      </c>
      <c r="B905" t="s">
        <v>3092</v>
      </c>
    </row>
    <row r="906" spans="1:2" hidden="1">
      <c r="A906" t="s">
        <v>191</v>
      </c>
      <c r="B906" t="s">
        <v>3092</v>
      </c>
    </row>
    <row r="907" spans="1:2" hidden="1">
      <c r="A907" t="s">
        <v>197</v>
      </c>
      <c r="B907" t="s">
        <v>3092</v>
      </c>
    </row>
    <row r="908" spans="1:2" hidden="1">
      <c r="A908" t="s">
        <v>274</v>
      </c>
      <c r="B908" t="s">
        <v>3092</v>
      </c>
    </row>
    <row r="909" spans="1:2" hidden="1">
      <c r="A909" t="s">
        <v>208</v>
      </c>
      <c r="B909" t="s">
        <v>3092</v>
      </c>
    </row>
    <row r="910" spans="1:2" hidden="1">
      <c r="A910" t="s">
        <v>245</v>
      </c>
      <c r="B910" t="s">
        <v>3092</v>
      </c>
    </row>
    <row r="911" spans="1:2">
      <c r="A911" t="s">
        <v>369</v>
      </c>
      <c r="B911" t="s">
        <v>3091</v>
      </c>
    </row>
    <row r="912" spans="1:2">
      <c r="A912" t="s">
        <v>435</v>
      </c>
      <c r="B912" t="s">
        <v>3091</v>
      </c>
    </row>
    <row r="913" spans="1:2" hidden="1">
      <c r="A913" t="s">
        <v>476</v>
      </c>
      <c r="B913" t="s">
        <v>3092</v>
      </c>
    </row>
    <row r="914" spans="1:2" hidden="1">
      <c r="A914" t="s">
        <v>491</v>
      </c>
      <c r="B914" t="s">
        <v>3092</v>
      </c>
    </row>
    <row r="915" spans="1:2" hidden="1">
      <c r="A915" t="s">
        <v>420</v>
      </c>
      <c r="B915" t="s">
        <v>3092</v>
      </c>
    </row>
    <row r="916" spans="1:2" hidden="1">
      <c r="A916" t="s">
        <v>233</v>
      </c>
      <c r="B916" t="s">
        <v>3092</v>
      </c>
    </row>
    <row r="917" spans="1:2" hidden="1">
      <c r="A917" t="s">
        <v>436</v>
      </c>
      <c r="B917" t="s">
        <v>3092</v>
      </c>
    </row>
    <row r="918" spans="1:2" hidden="1">
      <c r="A918" t="s">
        <v>345</v>
      </c>
      <c r="B918" t="s">
        <v>3092</v>
      </c>
    </row>
    <row r="919" spans="1:2" hidden="1">
      <c r="A919" t="s">
        <v>347</v>
      </c>
      <c r="B919" t="s">
        <v>3092</v>
      </c>
    </row>
    <row r="920" spans="1:2">
      <c r="A920" t="s">
        <v>1467</v>
      </c>
      <c r="B920" t="s">
        <v>3091</v>
      </c>
    </row>
    <row r="921" spans="1:2">
      <c r="A921" t="s">
        <v>1471</v>
      </c>
      <c r="B921" t="s">
        <v>3091</v>
      </c>
    </row>
    <row r="922" spans="1:2">
      <c r="A922" t="s">
        <v>1469</v>
      </c>
      <c r="B922" t="s">
        <v>3091</v>
      </c>
    </row>
    <row r="923" spans="1:2">
      <c r="A923" t="s">
        <v>1473</v>
      </c>
      <c r="B923" t="s">
        <v>3091</v>
      </c>
    </row>
    <row r="924" spans="1:2">
      <c r="A924" t="s">
        <v>1497</v>
      </c>
      <c r="B924" t="s">
        <v>3091</v>
      </c>
    </row>
    <row r="925" spans="1:2">
      <c r="A925" t="s">
        <v>1501</v>
      </c>
      <c r="B925" t="s">
        <v>3091</v>
      </c>
    </row>
    <row r="926" spans="1:2">
      <c r="A926" t="s">
        <v>1505</v>
      </c>
      <c r="B926" t="s">
        <v>3091</v>
      </c>
    </row>
    <row r="927" spans="1:2">
      <c r="A927" t="s">
        <v>1499</v>
      </c>
      <c r="B927" t="s">
        <v>3091</v>
      </c>
    </row>
    <row r="928" spans="1:2">
      <c r="A928" t="s">
        <v>1503</v>
      </c>
      <c r="B928" t="s">
        <v>3091</v>
      </c>
    </row>
    <row r="929" spans="1:2">
      <c r="A929" t="s">
        <v>1507</v>
      </c>
      <c r="B929" t="s">
        <v>3091</v>
      </c>
    </row>
    <row r="930" spans="1:2" hidden="1">
      <c r="A930" t="s">
        <v>2739</v>
      </c>
      <c r="B930" t="s">
        <v>1600</v>
      </c>
    </row>
    <row r="931" spans="1:2" hidden="1">
      <c r="A931" t="s">
        <v>931</v>
      </c>
      <c r="B931" t="s">
        <v>1600</v>
      </c>
    </row>
    <row r="932" spans="1:2" hidden="1">
      <c r="A932" t="s">
        <v>928</v>
      </c>
      <c r="B932" t="s">
        <v>1600</v>
      </c>
    </row>
    <row r="933" spans="1:2" hidden="1">
      <c r="A933" t="s">
        <v>927</v>
      </c>
      <c r="B933" t="s">
        <v>1600</v>
      </c>
    </row>
    <row r="934" spans="1:2" hidden="1">
      <c r="A934" t="s">
        <v>926</v>
      </c>
      <c r="B934" t="s">
        <v>1600</v>
      </c>
    </row>
    <row r="935" spans="1:2" hidden="1">
      <c r="A935" t="s">
        <v>925</v>
      </c>
      <c r="B935" t="s">
        <v>1600</v>
      </c>
    </row>
    <row r="936" spans="1:2" hidden="1">
      <c r="A936" t="s">
        <v>907</v>
      </c>
      <c r="B936" t="s">
        <v>1600</v>
      </c>
    </row>
    <row r="937" spans="1:2" hidden="1">
      <c r="A937" t="s">
        <v>906</v>
      </c>
      <c r="B937" t="s">
        <v>1600</v>
      </c>
    </row>
    <row r="938" spans="1:2" hidden="1">
      <c r="A938" t="s">
        <v>905</v>
      </c>
      <c r="B938" t="s">
        <v>1600</v>
      </c>
    </row>
    <row r="939" spans="1:2" hidden="1">
      <c r="A939" t="s">
        <v>899</v>
      </c>
      <c r="B939" t="s">
        <v>1600</v>
      </c>
    </row>
    <row r="940" spans="1:2" hidden="1">
      <c r="A940" t="s">
        <v>904</v>
      </c>
      <c r="B940" t="s">
        <v>1600</v>
      </c>
    </row>
    <row r="941" spans="1:2" hidden="1">
      <c r="A941" t="s">
        <v>903</v>
      </c>
      <c r="B941" t="s">
        <v>1600</v>
      </c>
    </row>
    <row r="942" spans="1:2" hidden="1">
      <c r="A942" t="s">
        <v>914</v>
      </c>
      <c r="B942" t="s">
        <v>1600</v>
      </c>
    </row>
    <row r="943" spans="1:2" hidden="1">
      <c r="A943" t="s">
        <v>902</v>
      </c>
      <c r="B943" t="s">
        <v>1600</v>
      </c>
    </row>
    <row r="944" spans="1:2" hidden="1">
      <c r="A944" t="s">
        <v>924</v>
      </c>
      <c r="B944" t="s">
        <v>1600</v>
      </c>
    </row>
    <row r="945" spans="1:2" hidden="1">
      <c r="A945" t="s">
        <v>923</v>
      </c>
      <c r="B945" t="s">
        <v>1600</v>
      </c>
    </row>
    <row r="946" spans="1:2" hidden="1">
      <c r="A946" t="s">
        <v>922</v>
      </c>
      <c r="B946" t="s">
        <v>1600</v>
      </c>
    </row>
    <row r="947" spans="1:2" hidden="1">
      <c r="A947" t="s">
        <v>921</v>
      </c>
      <c r="B947" t="s">
        <v>1600</v>
      </c>
    </row>
    <row r="948" spans="1:2" hidden="1">
      <c r="A948" t="s">
        <v>920</v>
      </c>
      <c r="B948" t="s">
        <v>1600</v>
      </c>
    </row>
    <row r="949" spans="1:2" hidden="1">
      <c r="A949" t="s">
        <v>919</v>
      </c>
      <c r="B949" t="s">
        <v>1600</v>
      </c>
    </row>
    <row r="950" spans="1:2" hidden="1">
      <c r="A950" t="s">
        <v>918</v>
      </c>
      <c r="B950" t="s">
        <v>1600</v>
      </c>
    </row>
    <row r="951" spans="1:2" hidden="1">
      <c r="A951" t="s">
        <v>1445</v>
      </c>
      <c r="B951" t="s">
        <v>1600</v>
      </c>
    </row>
    <row r="952" spans="1:2" hidden="1">
      <c r="A952" t="s">
        <v>1446</v>
      </c>
      <c r="B952" t="s">
        <v>1600</v>
      </c>
    </row>
    <row r="953" spans="1:2" hidden="1">
      <c r="A953" t="s">
        <v>917</v>
      </c>
      <c r="B953" t="s">
        <v>1600</v>
      </c>
    </row>
    <row r="954" spans="1:2" hidden="1">
      <c r="A954" t="s">
        <v>916</v>
      </c>
      <c r="B954" t="s">
        <v>1600</v>
      </c>
    </row>
    <row r="955" spans="1:2" hidden="1">
      <c r="A955" t="s">
        <v>915</v>
      </c>
      <c r="B955" t="s">
        <v>1600</v>
      </c>
    </row>
    <row r="956" spans="1:2" hidden="1">
      <c r="A956" t="s">
        <v>1483</v>
      </c>
      <c r="B956" t="s">
        <v>1600</v>
      </c>
    </row>
    <row r="957" spans="1:2" hidden="1">
      <c r="A957" t="s">
        <v>2784</v>
      </c>
      <c r="B957" t="s">
        <v>1600</v>
      </c>
    </row>
    <row r="958" spans="1:2" hidden="1">
      <c r="A958" t="s">
        <v>730</v>
      </c>
      <c r="B958" t="s">
        <v>1600</v>
      </c>
    </row>
    <row r="959" spans="1:2" hidden="1">
      <c r="A959" t="s">
        <v>729</v>
      </c>
      <c r="B959" t="s">
        <v>1600</v>
      </c>
    </row>
    <row r="960" spans="1:2" hidden="1">
      <c r="A960" t="s">
        <v>728</v>
      </c>
      <c r="B960" t="s">
        <v>1600</v>
      </c>
    </row>
    <row r="961" spans="1:2" hidden="1">
      <c r="A961" t="s">
        <v>901</v>
      </c>
      <c r="B961" t="s">
        <v>1600</v>
      </c>
    </row>
    <row r="962" spans="1:2" hidden="1">
      <c r="A962" t="s">
        <v>913</v>
      </c>
      <c r="B962" t="s">
        <v>1600</v>
      </c>
    </row>
    <row r="963" spans="1:2" hidden="1">
      <c r="A963" t="s">
        <v>912</v>
      </c>
      <c r="B963" t="s">
        <v>1600</v>
      </c>
    </row>
    <row r="964" spans="1:2" hidden="1">
      <c r="A964" t="s">
        <v>911</v>
      </c>
      <c r="B964" t="s">
        <v>1600</v>
      </c>
    </row>
    <row r="965" spans="1:2" hidden="1">
      <c r="A965" t="s">
        <v>13</v>
      </c>
      <c r="B965" t="s">
        <v>1600</v>
      </c>
    </row>
    <row r="966" spans="1:2" hidden="1">
      <c r="A966" t="s">
        <v>2800</v>
      </c>
      <c r="B966" t="s">
        <v>1600</v>
      </c>
    </row>
    <row r="967" spans="1:2" hidden="1">
      <c r="A967" t="s">
        <v>910</v>
      </c>
      <c r="B967" t="s">
        <v>1600</v>
      </c>
    </row>
    <row r="968" spans="1:2" hidden="1">
      <c r="A968" t="s">
        <v>2805</v>
      </c>
      <c r="B968" t="s">
        <v>1600</v>
      </c>
    </row>
    <row r="969" spans="1:2" hidden="1">
      <c r="A969" t="s">
        <v>2809</v>
      </c>
      <c r="B969" t="s">
        <v>1600</v>
      </c>
    </row>
    <row r="970" spans="1:2" hidden="1">
      <c r="A970" t="s">
        <v>2811</v>
      </c>
      <c r="B970" t="s">
        <v>1600</v>
      </c>
    </row>
    <row r="971" spans="1:2" hidden="1">
      <c r="A971" t="s">
        <v>909</v>
      </c>
      <c r="B971" t="s">
        <v>1600</v>
      </c>
    </row>
    <row r="972" spans="1:2" hidden="1">
      <c r="A972" t="s">
        <v>908</v>
      </c>
      <c r="B972" t="s">
        <v>1600</v>
      </c>
    </row>
    <row r="973" spans="1:2" hidden="1">
      <c r="A973" t="s">
        <v>520</v>
      </c>
      <c r="B973" t="s">
        <v>1600</v>
      </c>
    </row>
    <row r="974" spans="1:2" hidden="1">
      <c r="A974" t="s">
        <v>519</v>
      </c>
      <c r="B974" t="s">
        <v>1600</v>
      </c>
    </row>
    <row r="975" spans="1:2" hidden="1">
      <c r="A975" t="s">
        <v>3048</v>
      </c>
      <c r="B975" t="s">
        <v>1600</v>
      </c>
    </row>
    <row r="976" spans="1:2" hidden="1">
      <c r="A976" t="s">
        <v>1539</v>
      </c>
      <c r="B976" t="s">
        <v>1600</v>
      </c>
    </row>
    <row r="977" spans="1:2" hidden="1">
      <c r="A977" t="s">
        <v>1541</v>
      </c>
      <c r="B977" t="s">
        <v>1600</v>
      </c>
    </row>
    <row r="978" spans="1:2" hidden="1">
      <c r="A978" t="s">
        <v>1543</v>
      </c>
      <c r="B978" t="s">
        <v>1600</v>
      </c>
    </row>
    <row r="979" spans="1:2" hidden="1">
      <c r="A979" t="s">
        <v>1545</v>
      </c>
      <c r="B979" t="s">
        <v>1600</v>
      </c>
    </row>
    <row r="980" spans="1:2" hidden="1">
      <c r="A980" t="s">
        <v>1547</v>
      </c>
      <c r="B980" t="s">
        <v>1600</v>
      </c>
    </row>
    <row r="981" spans="1:2" hidden="1">
      <c r="A981" t="s">
        <v>1549</v>
      </c>
      <c r="B981" t="s">
        <v>1600</v>
      </c>
    </row>
    <row r="982" spans="1:2" hidden="1">
      <c r="A982" t="s">
        <v>10</v>
      </c>
      <c r="B982" t="s">
        <v>1600</v>
      </c>
    </row>
    <row r="983" spans="1:2" hidden="1">
      <c r="A983" t="s">
        <v>45</v>
      </c>
      <c r="B983" t="s">
        <v>1600</v>
      </c>
    </row>
    <row r="984" spans="1:2" hidden="1">
      <c r="A984" t="s">
        <v>498</v>
      </c>
      <c r="B984" t="s">
        <v>1600</v>
      </c>
    </row>
    <row r="985" spans="1:2" hidden="1">
      <c r="A985" t="s">
        <v>1476</v>
      </c>
      <c r="B985" t="s">
        <v>1600</v>
      </c>
    </row>
    <row r="986" spans="1:2" hidden="1">
      <c r="A986" t="s">
        <v>3093</v>
      </c>
      <c r="B986" t="s">
        <v>1600</v>
      </c>
    </row>
    <row r="987" spans="1:2" hidden="1">
      <c r="A987" t="s">
        <v>930</v>
      </c>
      <c r="B987" t="s">
        <v>1600</v>
      </c>
    </row>
    <row r="988" spans="1:2" hidden="1">
      <c r="A988" t="s">
        <v>929</v>
      </c>
      <c r="B988" t="s">
        <v>1600</v>
      </c>
    </row>
    <row r="989" spans="1:2" hidden="1">
      <c r="A989" t="s">
        <v>1433</v>
      </c>
      <c r="B989" t="s">
        <v>1600</v>
      </c>
    </row>
    <row r="990" spans="1:2" hidden="1">
      <c r="A990" t="s">
        <v>1432</v>
      </c>
      <c r="B990" t="s">
        <v>1600</v>
      </c>
    </row>
    <row r="991" spans="1:2" hidden="1">
      <c r="A991" t="s">
        <v>1431</v>
      </c>
      <c r="B991" t="s">
        <v>1600</v>
      </c>
    </row>
    <row r="992" spans="1:2" hidden="1">
      <c r="A992" t="s">
        <v>1430</v>
      </c>
      <c r="B992" t="s">
        <v>1600</v>
      </c>
    </row>
    <row r="993" spans="1:2" hidden="1">
      <c r="A993" t="s">
        <v>1429</v>
      </c>
      <c r="B993" t="s">
        <v>1600</v>
      </c>
    </row>
    <row r="994" spans="1:2" hidden="1">
      <c r="A994" t="s">
        <v>1428</v>
      </c>
      <c r="B994" t="s">
        <v>1600</v>
      </c>
    </row>
    <row r="995" spans="1:2" hidden="1">
      <c r="A995" t="s">
        <v>1427</v>
      </c>
      <c r="B995" t="s">
        <v>1600</v>
      </c>
    </row>
    <row r="996" spans="1:2" hidden="1">
      <c r="A996" t="s">
        <v>1426</v>
      </c>
      <c r="B996" t="s">
        <v>1600</v>
      </c>
    </row>
    <row r="997" spans="1:2" hidden="1">
      <c r="A997" t="s">
        <v>2857</v>
      </c>
      <c r="B997" t="s">
        <v>1600</v>
      </c>
    </row>
    <row r="998" spans="1:2" hidden="1">
      <c r="A998" t="s">
        <v>1444</v>
      </c>
      <c r="B998" t="s">
        <v>1600</v>
      </c>
    </row>
    <row r="999" spans="1:2" hidden="1">
      <c r="A999" t="s">
        <v>1441</v>
      </c>
      <c r="B999" t="s">
        <v>1600</v>
      </c>
    </row>
    <row r="1000" spans="1:2" hidden="1">
      <c r="A1000" t="s">
        <v>2864</v>
      </c>
      <c r="B1000" t="s">
        <v>1600</v>
      </c>
    </row>
    <row r="1001" spans="1:2" hidden="1">
      <c r="A1001" t="s">
        <v>1443</v>
      </c>
      <c r="B1001" t="s">
        <v>1600</v>
      </c>
    </row>
    <row r="1002" spans="1:2" hidden="1">
      <c r="A1002" t="s">
        <v>1440</v>
      </c>
      <c r="B1002" t="s">
        <v>1600</v>
      </c>
    </row>
    <row r="1003" spans="1:2" hidden="1">
      <c r="A1003" t="s">
        <v>1442</v>
      </c>
      <c r="B1003" t="s">
        <v>1600</v>
      </c>
    </row>
    <row r="1004" spans="1:2" hidden="1">
      <c r="A1004" t="s">
        <v>1439</v>
      </c>
      <c r="B1004" t="s">
        <v>1600</v>
      </c>
    </row>
    <row r="1005" spans="1:2" hidden="1">
      <c r="A1005" t="s">
        <v>2874</v>
      </c>
      <c r="B1005" t="s">
        <v>1600</v>
      </c>
    </row>
    <row r="1006" spans="1:2" hidden="1">
      <c r="A1006" t="s">
        <v>1425</v>
      </c>
      <c r="B1006" t="s">
        <v>1600</v>
      </c>
    </row>
    <row r="1007" spans="1:2" hidden="1">
      <c r="A1007" t="s">
        <v>1424</v>
      </c>
      <c r="B1007" t="s">
        <v>1600</v>
      </c>
    </row>
    <row r="1008" spans="1:2" hidden="1">
      <c r="A1008" t="s">
        <v>1423</v>
      </c>
      <c r="B1008" t="s">
        <v>1600</v>
      </c>
    </row>
    <row r="1009" spans="1:2" hidden="1">
      <c r="A1009" t="s">
        <v>733</v>
      </c>
      <c r="B1009" t="s">
        <v>1600</v>
      </c>
    </row>
    <row r="1010" spans="1:2" hidden="1">
      <c r="A1010" t="s">
        <v>1422</v>
      </c>
      <c r="B1010" t="s">
        <v>1600</v>
      </c>
    </row>
    <row r="1011" spans="1:2" hidden="1">
      <c r="A1011" t="s">
        <v>1421</v>
      </c>
      <c r="B1011" t="s">
        <v>1600</v>
      </c>
    </row>
    <row r="1012" spans="1:2" hidden="1">
      <c r="A1012" t="s">
        <v>1420</v>
      </c>
      <c r="B1012" t="s">
        <v>1600</v>
      </c>
    </row>
    <row r="1013" spans="1:2" hidden="1">
      <c r="A1013" t="s">
        <v>2887</v>
      </c>
      <c r="B1013" t="s">
        <v>1600</v>
      </c>
    </row>
    <row r="1014" spans="1:2" hidden="1">
      <c r="A1014" t="s">
        <v>1419</v>
      </c>
      <c r="B1014" t="s">
        <v>1600</v>
      </c>
    </row>
    <row r="1015" spans="1:2" hidden="1">
      <c r="A1015" t="s">
        <v>2891</v>
      </c>
      <c r="B1015" t="s">
        <v>1600</v>
      </c>
    </row>
    <row r="1016" spans="1:2" hidden="1">
      <c r="A1016" t="s">
        <v>1418</v>
      </c>
      <c r="B1016" t="s">
        <v>1600</v>
      </c>
    </row>
    <row r="1017" spans="1:2" hidden="1">
      <c r="A1017" t="s">
        <v>1417</v>
      </c>
      <c r="B1017" t="s">
        <v>1600</v>
      </c>
    </row>
    <row r="1018" spans="1:2" hidden="1">
      <c r="A1018" t="s">
        <v>1416</v>
      </c>
      <c r="B1018" t="s">
        <v>1600</v>
      </c>
    </row>
    <row r="1019" spans="1:2" hidden="1">
      <c r="A1019" t="s">
        <v>1415</v>
      </c>
      <c r="B1019" t="s">
        <v>1600</v>
      </c>
    </row>
    <row r="1020" spans="1:2" hidden="1">
      <c r="A1020" t="s">
        <v>3043</v>
      </c>
      <c r="B1020" t="s">
        <v>1600</v>
      </c>
    </row>
    <row r="1021" spans="1:2" hidden="1">
      <c r="A1021" t="s">
        <v>3044</v>
      </c>
      <c r="B1021" t="s">
        <v>1600</v>
      </c>
    </row>
    <row r="1022" spans="1:2" hidden="1">
      <c r="A1022" t="s">
        <v>506</v>
      </c>
      <c r="B1022" t="s">
        <v>1600</v>
      </c>
    </row>
    <row r="1023" spans="1:2" hidden="1">
      <c r="A1023" t="s">
        <v>1435</v>
      </c>
      <c r="B1023" t="s">
        <v>1600</v>
      </c>
    </row>
    <row r="1024" spans="1:2" hidden="1">
      <c r="A1024" t="s">
        <v>1434</v>
      </c>
      <c r="B1024" t="s">
        <v>1600</v>
      </c>
    </row>
    <row r="1025" spans="1:2" hidden="1">
      <c r="A1025" t="s">
        <v>517</v>
      </c>
      <c r="B1025" t="s">
        <v>1600</v>
      </c>
    </row>
    <row r="1026" spans="1:2" hidden="1">
      <c r="A1026" t="s">
        <v>734</v>
      </c>
      <c r="B1026" t="s">
        <v>1600</v>
      </c>
    </row>
    <row r="1027" spans="1:2" hidden="1">
      <c r="A1027" t="s">
        <v>2910</v>
      </c>
      <c r="B1027" t="s">
        <v>1600</v>
      </c>
    </row>
    <row r="1028" spans="1:2" hidden="1">
      <c r="A1028" t="s">
        <v>2913</v>
      </c>
      <c r="B1028" t="s">
        <v>1600</v>
      </c>
    </row>
    <row r="1029" spans="1:2" hidden="1">
      <c r="A1029" t="s">
        <v>2915</v>
      </c>
      <c r="B1029" t="s">
        <v>1600</v>
      </c>
    </row>
    <row r="1030" spans="1:2" hidden="1">
      <c r="A1030" t="s">
        <v>2918</v>
      </c>
      <c r="B1030" t="s">
        <v>1600</v>
      </c>
    </row>
    <row r="1031" spans="1:2" hidden="1">
      <c r="A1031" t="s">
        <v>736</v>
      </c>
      <c r="B1031" t="s">
        <v>1600</v>
      </c>
    </row>
    <row r="1032" spans="1:2" hidden="1">
      <c r="A1032" t="s">
        <v>518</v>
      </c>
      <c r="B1032" t="s">
        <v>1600</v>
      </c>
    </row>
    <row r="1033" spans="1:2" hidden="1">
      <c r="A1033" t="s">
        <v>735</v>
      </c>
      <c r="B1033" t="s">
        <v>1600</v>
      </c>
    </row>
    <row r="1034" spans="1:2" hidden="1">
      <c r="A1034" t="s">
        <v>860</v>
      </c>
      <c r="B1034" t="s">
        <v>1600</v>
      </c>
    </row>
    <row r="1035" spans="1:2" hidden="1">
      <c r="A1035" t="s">
        <v>1484</v>
      </c>
      <c r="B1035" t="s">
        <v>1600</v>
      </c>
    </row>
    <row r="1036" spans="1:2" hidden="1">
      <c r="A1036" t="s">
        <v>2931</v>
      </c>
      <c r="B1036" t="s">
        <v>1600</v>
      </c>
    </row>
    <row r="1037" spans="1:2" hidden="1">
      <c r="A1037" t="s">
        <v>496</v>
      </c>
      <c r="B1037" t="s">
        <v>1600</v>
      </c>
    </row>
    <row r="1038" spans="1:2" hidden="1">
      <c r="A1038" t="s">
        <v>1486</v>
      </c>
      <c r="B1038" t="s">
        <v>1600</v>
      </c>
    </row>
    <row r="1039" spans="1:2" hidden="1">
      <c r="A1039" t="s">
        <v>760</v>
      </c>
      <c r="B1039" t="s">
        <v>1600</v>
      </c>
    </row>
    <row r="1040" spans="1:2" hidden="1">
      <c r="A1040" t="s">
        <v>718</v>
      </c>
      <c r="B1040" t="s">
        <v>1600</v>
      </c>
    </row>
    <row r="1041" spans="1:2" hidden="1">
      <c r="A1041" t="s">
        <v>761</v>
      </c>
      <c r="B1041" t="s">
        <v>1600</v>
      </c>
    </row>
    <row r="1042" spans="1:2" hidden="1">
      <c r="A1042" t="s">
        <v>762</v>
      </c>
      <c r="B1042" t="s">
        <v>1600</v>
      </c>
    </row>
    <row r="1043" spans="1:2" hidden="1">
      <c r="A1043" t="s">
        <v>719</v>
      </c>
      <c r="B1043" t="s">
        <v>1600</v>
      </c>
    </row>
    <row r="1044" spans="1:2" hidden="1">
      <c r="A1044" t="s">
        <v>763</v>
      </c>
      <c r="B1044" t="s">
        <v>1600</v>
      </c>
    </row>
    <row r="1045" spans="1:2" hidden="1">
      <c r="A1045" t="s">
        <v>764</v>
      </c>
      <c r="B1045" t="s">
        <v>1600</v>
      </c>
    </row>
    <row r="1046" spans="1:2" hidden="1">
      <c r="A1046" t="s">
        <v>720</v>
      </c>
      <c r="B1046" t="s">
        <v>1600</v>
      </c>
    </row>
    <row r="1047" spans="1:2" hidden="1">
      <c r="A1047" t="s">
        <v>765</v>
      </c>
      <c r="B1047" t="s">
        <v>1600</v>
      </c>
    </row>
    <row r="1048" spans="1:2" hidden="1">
      <c r="A1048" t="s">
        <v>766</v>
      </c>
      <c r="B1048" t="s">
        <v>1600</v>
      </c>
    </row>
    <row r="1049" spans="1:2" hidden="1">
      <c r="A1049" t="s">
        <v>721</v>
      </c>
      <c r="B1049" t="s">
        <v>1600</v>
      </c>
    </row>
    <row r="1050" spans="1:2" hidden="1">
      <c r="A1050" t="s">
        <v>767</v>
      </c>
      <c r="B1050" t="s">
        <v>1600</v>
      </c>
    </row>
    <row r="1051" spans="1:2" hidden="1">
      <c r="A1051" t="s">
        <v>768</v>
      </c>
      <c r="B1051" t="s">
        <v>1600</v>
      </c>
    </row>
    <row r="1052" spans="1:2" hidden="1">
      <c r="A1052" t="s">
        <v>722</v>
      </c>
      <c r="B1052" t="s">
        <v>1600</v>
      </c>
    </row>
    <row r="1053" spans="1:2" hidden="1">
      <c r="A1053" t="s">
        <v>769</v>
      </c>
      <c r="B1053" t="s">
        <v>1600</v>
      </c>
    </row>
    <row r="1054" spans="1:2" hidden="1">
      <c r="A1054" t="s">
        <v>770</v>
      </c>
      <c r="B1054" t="s">
        <v>1600</v>
      </c>
    </row>
    <row r="1055" spans="1:2" hidden="1">
      <c r="A1055" t="s">
        <v>723</v>
      </c>
      <c r="B1055" t="s">
        <v>1600</v>
      </c>
    </row>
    <row r="1056" spans="1:2" hidden="1">
      <c r="A1056" t="s">
        <v>893</v>
      </c>
      <c r="B1056" t="s">
        <v>1600</v>
      </c>
    </row>
    <row r="1057" spans="1:2" hidden="1">
      <c r="A1057" t="s">
        <v>771</v>
      </c>
      <c r="B1057" t="s">
        <v>1600</v>
      </c>
    </row>
    <row r="1058" spans="1:2" hidden="1">
      <c r="A1058" t="s">
        <v>724</v>
      </c>
      <c r="B1058" t="s">
        <v>1600</v>
      </c>
    </row>
    <row r="1059" spans="1:2" hidden="1">
      <c r="A1059" t="s">
        <v>772</v>
      </c>
      <c r="B1059" t="s">
        <v>1600</v>
      </c>
    </row>
    <row r="1060" spans="1:2" hidden="1">
      <c r="A1060" t="s">
        <v>773</v>
      </c>
      <c r="B1060" t="s">
        <v>1600</v>
      </c>
    </row>
    <row r="1061" spans="1:2" hidden="1">
      <c r="A1061" t="s">
        <v>725</v>
      </c>
      <c r="B1061" t="s">
        <v>1600</v>
      </c>
    </row>
    <row r="1062" spans="1:2" hidden="1">
      <c r="A1062" t="s">
        <v>774</v>
      </c>
      <c r="B1062" t="s">
        <v>1600</v>
      </c>
    </row>
    <row r="1063" spans="1:2" hidden="1">
      <c r="A1063" t="s">
        <v>775</v>
      </c>
      <c r="B1063" t="s">
        <v>1600</v>
      </c>
    </row>
    <row r="1064" spans="1:2" hidden="1">
      <c r="A1064" t="s">
        <v>726</v>
      </c>
      <c r="B1064" t="s">
        <v>1600</v>
      </c>
    </row>
    <row r="1065" spans="1:2" hidden="1">
      <c r="A1065" t="s">
        <v>776</v>
      </c>
      <c r="B1065" t="s">
        <v>1600</v>
      </c>
    </row>
    <row r="1066" spans="1:2" hidden="1">
      <c r="A1066" t="s">
        <v>777</v>
      </c>
      <c r="B1066" t="s">
        <v>1600</v>
      </c>
    </row>
    <row r="1067" spans="1:2" hidden="1">
      <c r="A1067" t="s">
        <v>727</v>
      </c>
      <c r="B1067" t="s">
        <v>1600</v>
      </c>
    </row>
    <row r="1068" spans="1:2" hidden="1">
      <c r="A1068" t="s">
        <v>778</v>
      </c>
      <c r="B1068" t="s">
        <v>1600</v>
      </c>
    </row>
    <row r="1069" spans="1:2" hidden="1">
      <c r="A1069" t="s">
        <v>2995</v>
      </c>
      <c r="B1069" t="s">
        <v>1600</v>
      </c>
    </row>
    <row r="1070" spans="1:2" hidden="1">
      <c r="A1070" t="s">
        <v>949</v>
      </c>
      <c r="B1070" t="s">
        <v>1600</v>
      </c>
    </row>
    <row r="1071" spans="1:2" hidden="1">
      <c r="A1071" t="s">
        <v>950</v>
      </c>
      <c r="B1071" t="s">
        <v>1600</v>
      </c>
    </row>
    <row r="1072" spans="1:2" hidden="1">
      <c r="A1072" t="s">
        <v>948</v>
      </c>
      <c r="B1072" t="s">
        <v>1600</v>
      </c>
    </row>
    <row r="1073" spans="1:2" hidden="1">
      <c r="A1073" t="s">
        <v>3004</v>
      </c>
      <c r="B1073" t="s">
        <v>1600</v>
      </c>
    </row>
    <row r="1074" spans="1:2" hidden="1">
      <c r="A1074" t="s">
        <v>945</v>
      </c>
      <c r="B1074" t="s">
        <v>1600</v>
      </c>
    </row>
    <row r="1075" spans="1:2" hidden="1">
      <c r="A1075" t="s">
        <v>944</v>
      </c>
      <c r="B1075" t="s">
        <v>1600</v>
      </c>
    </row>
    <row r="1076" spans="1:2" hidden="1">
      <c r="A1076" t="s">
        <v>943</v>
      </c>
      <c r="B1076" t="s">
        <v>1600</v>
      </c>
    </row>
    <row r="1077" spans="1:2" hidden="1">
      <c r="A1077" t="s">
        <v>946</v>
      </c>
      <c r="B1077" t="s">
        <v>1600</v>
      </c>
    </row>
    <row r="1078" spans="1:2" hidden="1">
      <c r="A1078" t="s">
        <v>940</v>
      </c>
      <c r="B1078" t="s">
        <v>1600</v>
      </c>
    </row>
    <row r="1079" spans="1:2" hidden="1">
      <c r="A1079" t="s">
        <v>941</v>
      </c>
      <c r="B1079" t="s">
        <v>1600</v>
      </c>
    </row>
    <row r="1080" spans="1:2" hidden="1">
      <c r="A1080" t="s">
        <v>947</v>
      </c>
      <c r="B1080" t="s">
        <v>1600</v>
      </c>
    </row>
    <row r="1081" spans="1:2" hidden="1">
      <c r="A1081" t="s">
        <v>942</v>
      </c>
      <c r="B1081" t="s">
        <v>1600</v>
      </c>
    </row>
    <row r="1082" spans="1:2" hidden="1">
      <c r="A1082" t="s">
        <v>939</v>
      </c>
      <c r="B1082" t="s">
        <v>1600</v>
      </c>
    </row>
    <row r="1083" spans="1:2" hidden="1">
      <c r="A1083" t="s">
        <v>938</v>
      </c>
      <c r="B1083" t="s">
        <v>1600</v>
      </c>
    </row>
    <row r="1084" spans="1:2" hidden="1">
      <c r="A1084" t="s">
        <v>3025</v>
      </c>
      <c r="B1084" t="s">
        <v>1600</v>
      </c>
    </row>
    <row r="1085" spans="1:2" hidden="1">
      <c r="A1085" t="s">
        <v>936</v>
      </c>
      <c r="B1085" t="s">
        <v>1600</v>
      </c>
    </row>
    <row r="1086" spans="1:2" hidden="1">
      <c r="A1086" t="s">
        <v>937</v>
      </c>
      <c r="B1086" t="s">
        <v>1600</v>
      </c>
    </row>
    <row r="1087" spans="1:2" hidden="1">
      <c r="A1087" t="s">
        <v>935</v>
      </c>
      <c r="B1087" t="s">
        <v>1600</v>
      </c>
    </row>
    <row r="1088" spans="1:2" hidden="1">
      <c r="A1088" t="s">
        <v>932</v>
      </c>
      <c r="B1088" t="s">
        <v>1600</v>
      </c>
    </row>
    <row r="1089" spans="1:2" hidden="1">
      <c r="A1089" t="s">
        <v>934</v>
      </c>
      <c r="B1089" t="s">
        <v>1600</v>
      </c>
    </row>
    <row r="1090" spans="1:2" hidden="1">
      <c r="A1090" t="s">
        <v>933</v>
      </c>
      <c r="B1090" t="s">
        <v>1600</v>
      </c>
    </row>
    <row r="1091" spans="1:2" hidden="1">
      <c r="A1091" t="s">
        <v>46</v>
      </c>
      <c r="B1091" t="s">
        <v>1600</v>
      </c>
    </row>
    <row r="1092" spans="1:2" hidden="1">
      <c r="A1092" t="s">
        <v>47</v>
      </c>
      <c r="B1092" t="s">
        <v>1600</v>
      </c>
    </row>
    <row r="1093" spans="1:2" hidden="1">
      <c r="A1093" t="s">
        <v>48</v>
      </c>
      <c r="B1093" t="s">
        <v>1600</v>
      </c>
    </row>
  </sheetData>
  <autoFilter ref="A1:B1093">
    <filterColumn colId="1">
      <customFilters>
        <customFilter operator="notEqual" val=" "/>
      </customFilters>
    </filterColumn>
  </autoFilter>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商品マスタ</vt:lpstr>
      <vt:lpstr>カタログ№ </vt:lpstr>
      <vt:lpstr>一覧（新品番）</vt:lpstr>
      <vt:lpstr>メインレア</vt:lpstr>
      <vt:lpstr>'カタログ№ '!Print_Area</vt:lpstr>
      <vt:lpstr>'一覧（新品番）'!Print_Area</vt:lpstr>
      <vt:lpstr>'一覧（新品番）'!Print_Titles</vt:lpstr>
    </vt:vector>
  </TitlesOfParts>
  <Company>St. Jude Medical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IshihA01</dc:creator>
  <cp:lastModifiedBy>sumiyo.takahashi /高橋 純代</cp:lastModifiedBy>
  <cp:lastPrinted>2019-11-07T08:01:01Z</cp:lastPrinted>
  <dcterms:created xsi:type="dcterms:W3CDTF">2006-04-28T07:38:11Z</dcterms:created>
  <dcterms:modified xsi:type="dcterms:W3CDTF">2023-06-02T06:55:45Z</dcterms:modified>
</cp:coreProperties>
</file>